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ecap" sheetId="7" r:id="rId1"/>
  </sheets>
  <definedNames>
    <definedName name="_xlnm._FilterDatabase" localSheetId="0" hidden="1">Recap!$A$2:$AB$235</definedName>
  </definedNames>
  <calcPr calcId="152511"/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3" i="7"/>
  <c r="AB235" i="7"/>
</calcChain>
</file>

<file path=xl/sharedStrings.xml><?xml version="1.0" encoding="utf-8"?>
<sst xmlns="http://schemas.openxmlformats.org/spreadsheetml/2006/main" count="1652" uniqueCount="974">
  <si>
    <t>Class</t>
  </si>
  <si>
    <t>Sandal Heel</t>
  </si>
  <si>
    <t>SI ROSSI</t>
  </si>
  <si>
    <t>35</t>
  </si>
  <si>
    <t>36</t>
  </si>
  <si>
    <t>130</t>
  </si>
  <si>
    <t>Pump</t>
  </si>
  <si>
    <t>41</t>
  </si>
  <si>
    <t>38</t>
  </si>
  <si>
    <t>38+</t>
  </si>
  <si>
    <t>Bootie</t>
  </si>
  <si>
    <t>35+</t>
  </si>
  <si>
    <t>37</t>
  </si>
  <si>
    <t>36+</t>
  </si>
  <si>
    <t>39</t>
  </si>
  <si>
    <t>39+</t>
  </si>
  <si>
    <t>40</t>
  </si>
  <si>
    <t>37+</t>
  </si>
  <si>
    <t>GODIVA</t>
  </si>
  <si>
    <t>34</t>
  </si>
  <si>
    <t>SR GODIVA PRECIOUS</t>
  </si>
  <si>
    <t>SR MERMAID</t>
  </si>
  <si>
    <t>40+</t>
  </si>
  <si>
    <t>42</t>
  </si>
  <si>
    <t>34+</t>
  </si>
  <si>
    <t>470</t>
  </si>
  <si>
    <t>41+</t>
  </si>
  <si>
    <t>SR1</t>
  </si>
  <si>
    <t>Ballerina</t>
  </si>
  <si>
    <t>Slingback</t>
  </si>
  <si>
    <t>Flat Closed Toe</t>
  </si>
  <si>
    <t>Boot</t>
  </si>
  <si>
    <t>Sneaker</t>
  </si>
  <si>
    <t>330</t>
  </si>
  <si>
    <t>Sandal Flat</t>
  </si>
  <si>
    <t>SR PRINCE</t>
  </si>
  <si>
    <t>SR TWENTY</t>
  </si>
  <si>
    <t>SR NORA</t>
  </si>
  <si>
    <t>SR TWENTY BUCKLE</t>
  </si>
  <si>
    <t>SR PILIER</t>
  </si>
  <si>
    <t>B02400MMVV251101000</t>
  </si>
  <si>
    <t>B02400-MMVV25-110-LAMINATED CALF-NERO</t>
  </si>
  <si>
    <t>B02400MTEZ021106546</t>
  </si>
  <si>
    <t>B02400-MTEZ02-110-SATIN-MANDARINE</t>
  </si>
  <si>
    <t>B02601MNAG011101000</t>
  </si>
  <si>
    <t>B02601-MNAG01-110-LAMB NAPPA-NERO</t>
  </si>
  <si>
    <t>B02601MNAG011105316</t>
  </si>
  <si>
    <t>B02601-MNAG01-110-LAMB NAPPA-LAVANDER</t>
  </si>
  <si>
    <t>B00820MMVV333109000</t>
  </si>
  <si>
    <t>B00820-MMVV33-310-1/2 CALF-BIANCO</t>
  </si>
  <si>
    <t>B02320MTEE371114705</t>
  </si>
  <si>
    <t>B02320-MTEE37-111-FABRIC-AZUR</t>
  </si>
  <si>
    <t>EVANGELIE</t>
  </si>
  <si>
    <t>B03690MTEZ021205500</t>
  </si>
  <si>
    <t>B03690-MTEZ02-120-SATIN-MAGENTA</t>
  </si>
  <si>
    <t>B01540MFI3661103677</t>
  </si>
  <si>
    <t>B01540-MFI366-110-CALF+FABRIC-APPLE+NERO</t>
  </si>
  <si>
    <t>B01540MFI3661105328</t>
  </si>
  <si>
    <t>B01540-MFI366-110-CALF+FABRIC-WISTERIA+NERO</t>
  </si>
  <si>
    <t>B01540MFI3661106547</t>
  </si>
  <si>
    <t>B01540-MFI366-110-CALF+FABRIC-MANDARINE+NERO</t>
  </si>
  <si>
    <t>B08370MNAN074105903</t>
  </si>
  <si>
    <t>SR AKIDA</t>
  </si>
  <si>
    <t>B08370-MNAN07-410-LAMB NAPPA-LIGHT ROSE</t>
  </si>
  <si>
    <t>B08370MNAZ034108102</t>
  </si>
  <si>
    <t>B08370-MNAZ03-410-LAMINATED LAMB-ARGENTO</t>
  </si>
  <si>
    <t>B08420MNAZ031118102</t>
  </si>
  <si>
    <t>B08420-MNAZ03-111-LAMINATED LAMB-ARGENTO</t>
  </si>
  <si>
    <t>B01920MTEZ021115500</t>
  </si>
  <si>
    <t>SR ALICIA PLATFORM</t>
  </si>
  <si>
    <t>B01920-MTEZ02-111-SATIN-MAGENTA</t>
  </si>
  <si>
    <t>B01920MTEZ021116546</t>
  </si>
  <si>
    <t>B01920-MTEZ02-111-SATIN-MANDARINE</t>
  </si>
  <si>
    <t>B01920MVIL011118102</t>
  </si>
  <si>
    <t>B01920-MVIL01-111-LAMINATED CALF-ARGENTO</t>
  </si>
  <si>
    <t>B01920MVIV011119000</t>
  </si>
  <si>
    <t>B01920-MVIV01-111-LAMINATED CALF-BIANCO</t>
  </si>
  <si>
    <t>B01920MVIV011119547</t>
  </si>
  <si>
    <t>B01920-MVIV01-111-LAMINATED CALF-POWDER</t>
  </si>
  <si>
    <t>B05190MVIV011201000</t>
  </si>
  <si>
    <t>SR BELLA</t>
  </si>
  <si>
    <t>B05190-MVIV01-120-LAMINATED CALF-NERO</t>
  </si>
  <si>
    <t>B05200MVIV011201000</t>
  </si>
  <si>
    <t>B05200-MVIV01-120-LAMINATED CALF-NERO</t>
  </si>
  <si>
    <t>SR EVANGELIE</t>
  </si>
  <si>
    <t>B05451MTEE011101000</t>
  </si>
  <si>
    <t>B05451-MTEE01-110-FABRIC-NERO</t>
  </si>
  <si>
    <t>B07060MFL1911111498</t>
  </si>
  <si>
    <t>SR GODIVA PLATFORM</t>
  </si>
  <si>
    <t>B07060-MFL191-111-FABRIC-NERO+CRYSTAL</t>
  </si>
  <si>
    <t>SR JANE</t>
  </si>
  <si>
    <t>B07221MFL1911201498</t>
  </si>
  <si>
    <t>SR LIYA</t>
  </si>
  <si>
    <t>B07221-MFL191-120-FABRIC-NERO+CRYSTAL</t>
  </si>
  <si>
    <t>B07230MFL1911201498</t>
  </si>
  <si>
    <t>B07230-MFL191-120-FABRIC-NERO+CRYSTAL</t>
  </si>
  <si>
    <t>B07040MTEV061116800</t>
  </si>
  <si>
    <t>B07040-MTEV06-111-FABRIC-NUDE</t>
  </si>
  <si>
    <t>B07070MNAN071105903</t>
  </si>
  <si>
    <t>B07070-MNAN07-110-LAMB NAPPA-LIGHT ROSE</t>
  </si>
  <si>
    <t>SR MILANO</t>
  </si>
  <si>
    <t>B02170MMV1201102222</t>
  </si>
  <si>
    <t>B02170-MMV120-110-1/2 CALF-TAN</t>
  </si>
  <si>
    <t>B04650MAFT721105904</t>
  </si>
  <si>
    <t>SR PARIS</t>
  </si>
  <si>
    <t>B04650-MAFT72-110-SATIN+STRASS-LIGHT ROSE+CRYSTAL</t>
  </si>
  <si>
    <t>B07700MFN2531109565</t>
  </si>
  <si>
    <t>B07700-MFN253-110-LAMB NAPPA+SUEDE-BIANCO+BIANCO+MULTICOLOR</t>
  </si>
  <si>
    <t>B04430MTEZ021113500</t>
  </si>
  <si>
    <t>B04430-MTEZ02-111-SATIN-CHARTREUSE</t>
  </si>
  <si>
    <t>B08470MFI3641115903</t>
  </si>
  <si>
    <t>SR SEVILLE</t>
  </si>
  <si>
    <t>B08470-MFI364-111-FABRIC+NAPPA-LIGHT ROSE</t>
  </si>
  <si>
    <t>B08480MFI3644105903</t>
  </si>
  <si>
    <t>B08480-MFI364-410-FABRIC+NAPPA-LIGHT ROSE</t>
  </si>
  <si>
    <t>B08490MFI3641545712</t>
  </si>
  <si>
    <t>B08490-MFI364-154-FABRIC+NAPPA-SOFT SKIN</t>
  </si>
  <si>
    <t>B08490MFI3641545903</t>
  </si>
  <si>
    <t>B08490-MFI364-154-FABRIC+NAPPA-LIGHT ROSE</t>
  </si>
  <si>
    <t>B07780MFL1601105712</t>
  </si>
  <si>
    <t>SR SPONGY</t>
  </si>
  <si>
    <t>B07780-MFL160-110-LAMB NAPPA-SOFT SKIN</t>
  </si>
  <si>
    <t>B07780MFL1601109000</t>
  </si>
  <si>
    <t>B07780-MFL160-110-LAMB NAPPA-BIANCO</t>
  </si>
  <si>
    <t>B07780MFL1761108102</t>
  </si>
  <si>
    <t>B07780-MFL176-110-LAMB NAPPA-ARGENTO</t>
  </si>
  <si>
    <t>B07781MFL1601105712</t>
  </si>
  <si>
    <t>B07781-MFL160-110-LAMB NAPPA-SOFT SKIN</t>
  </si>
  <si>
    <t>B07781MFL1601105903</t>
  </si>
  <si>
    <t>B07781-MFL160-110-LAMB NAPPA-LIGHT ROSE</t>
  </si>
  <si>
    <t>B07781MFL1601106024</t>
  </si>
  <si>
    <t>B07781-MFL160-110-LAMB NAPPA-WINE</t>
  </si>
  <si>
    <t>B07781MFL1601109000</t>
  </si>
  <si>
    <t>B07781-MFL160-110-LAMB NAPPA-BIANCO</t>
  </si>
  <si>
    <t>B07790MFL1603106024</t>
  </si>
  <si>
    <t>B07790-MFL160-310-LAMB NAPPA-WINE</t>
  </si>
  <si>
    <t>A97930MFI4801105369</t>
  </si>
  <si>
    <t>A97930-MFI480-110-CALF-QUARZO</t>
  </si>
  <si>
    <t>B08410MNAN071105903</t>
  </si>
  <si>
    <t>B08410-MNAN07-110-LAMB NAPPA-LIGHT ROSE</t>
  </si>
  <si>
    <t>B08410MNAN071109000</t>
  </si>
  <si>
    <t>B08410-MNAN07-110-LAMB NAPPA-BIANCO</t>
  </si>
  <si>
    <t>B08410MNAZ031108102</t>
  </si>
  <si>
    <t>B08410-MNAZ03-110-LAMINATED LAMB-ARGENTO</t>
  </si>
  <si>
    <t>B07920MTEE281105503</t>
  </si>
  <si>
    <t>B07920-MTEE28-110-STRETCH FABRIC-DRAGON FRUIT</t>
  </si>
  <si>
    <t>B07720MAFT721105904</t>
  </si>
  <si>
    <t>B07720-MAFT72-110-SATIN+STRASS-LIGHT ROSE+CRYSTAL</t>
  </si>
  <si>
    <t>A43841MVIV011103676</t>
  </si>
  <si>
    <t>A43841-MVIV01-110-PATENT BABY CALF-APPLE</t>
  </si>
  <si>
    <t>A43843MCAM331105503</t>
  </si>
  <si>
    <t>A43843-MCAM33-110-GOAT SUEDE-DRAGON FRUIT</t>
  </si>
  <si>
    <t>A78950MFI9681105301</t>
  </si>
  <si>
    <t>A78950-MFI968-110-LAMB NAPPA-IRIS</t>
  </si>
  <si>
    <t>A78950MFI9681105903</t>
  </si>
  <si>
    <t>A78950-MFI968-110-LAMB NAPPA-LIGHT ROSE</t>
  </si>
  <si>
    <t>B04940MNAN071102243</t>
  </si>
  <si>
    <t>B04940-MNAN07-110-LAMB NAPPA-NOISETTE</t>
  </si>
  <si>
    <t>SR ALICIA</t>
  </si>
  <si>
    <t>B04860MTEZ021113500</t>
  </si>
  <si>
    <t>B04860-MTEZ02-111-SATIN-CHARTREUSE</t>
  </si>
  <si>
    <t>B01820MFI4131205587</t>
  </si>
  <si>
    <t>SR ARACNE</t>
  </si>
  <si>
    <t>B01820-MFI413-120-CALF+GOAT-MANDARINE+FUXIA</t>
  </si>
  <si>
    <t>B01820MFI6621449000</t>
  </si>
  <si>
    <t>B01820-MFI662-144-LAMB NAPPA-BIANCO.TRASPARENTE</t>
  </si>
  <si>
    <t>B05180MVIV011201000</t>
  </si>
  <si>
    <t>B05180-MVIV01-120-LAMINATED CALF-NERO</t>
  </si>
  <si>
    <t>SR MIROIR</t>
  </si>
  <si>
    <t>B00181MNAN071109000</t>
  </si>
  <si>
    <t>B00181-MNAN07-110-LAMB NAPPA-BIANCO</t>
  </si>
  <si>
    <t>B04900MMVA111111000</t>
  </si>
  <si>
    <t>B04900-MMVA11-111-1/2 CALF-NERO</t>
  </si>
  <si>
    <t>A92861MTEZ021206546</t>
  </si>
  <si>
    <t>A92861-MTEZ02-120-SATIN-MANDARINE</t>
  </si>
  <si>
    <t>B01140MFI6281103668</t>
  </si>
  <si>
    <t>B01140-MFI628-110-FABRIC+PVC-L.MINT+CHRYSOLITE+TRASPARENTE</t>
  </si>
  <si>
    <t>B01140MFI6281105904</t>
  </si>
  <si>
    <t>B01140-MFI628-110-FABRIC+PVC-L.ROSE+L.ROSE+TRASPARENTE</t>
  </si>
  <si>
    <t>B07570MFL1661104009</t>
  </si>
  <si>
    <t>B07570-MFL166-110-FABRIC-BLUE</t>
  </si>
  <si>
    <t>B03510MNAN071705903</t>
  </si>
  <si>
    <t>B03510-MNAN07-170-LAMB NAPPA-LIGHT ROSE</t>
  </si>
  <si>
    <t>B03510MNAN071709000</t>
  </si>
  <si>
    <t>B03510-MNAN07-170-LAMB NAPPA-BIANCO</t>
  </si>
  <si>
    <t>B02130MMV1204102222</t>
  </si>
  <si>
    <t>Wedge</t>
  </si>
  <si>
    <t>B02130-MMV120-410-1/2 CALF-TAN</t>
  </si>
  <si>
    <t>B02130MMV1204103518</t>
  </si>
  <si>
    <t>B02130-MMV120-410-1/2 CALF-MILITARY</t>
  </si>
  <si>
    <t>B02130MMV1204109180</t>
  </si>
  <si>
    <t>B02130-MMV120-410-1/2 CALF-CHALK</t>
  </si>
  <si>
    <t>ANDREA</t>
  </si>
  <si>
    <t>GRAZIE SERGIO</t>
  </si>
  <si>
    <t>A99890MNAN073702122</t>
  </si>
  <si>
    <t>SR ADEN</t>
  </si>
  <si>
    <t>A99890-MNAN07-370-LAMB NAPPA-COCOA</t>
  </si>
  <si>
    <t>B00070MCRM133701000</t>
  </si>
  <si>
    <t>B00070-MCRM13-370-SPLIT SUEDE CALF-NERO</t>
  </si>
  <si>
    <t>SR JOAN</t>
  </si>
  <si>
    <t>B05430MNAN073101000</t>
  </si>
  <si>
    <t>B05430-MNAN07-310-LAMB NAPPA-NERO</t>
  </si>
  <si>
    <t>B05430MNAN073109180</t>
  </si>
  <si>
    <t>B05430-MNAN07-310-LAMB NAPPA-CHALK</t>
  </si>
  <si>
    <t>A99770MFI6423105342</t>
  </si>
  <si>
    <t>A99770-MFI642-310-LAMB NAPPA-MORA</t>
  </si>
  <si>
    <t>B04810MMV1204701000</t>
  </si>
  <si>
    <t>SR THALESTRIS</t>
  </si>
  <si>
    <t>B04810-MMV120-470-1/2 CALF-NERO</t>
  </si>
  <si>
    <t>B00500MFI5994701000</t>
  </si>
  <si>
    <t>SR URBAN PRINCE</t>
  </si>
  <si>
    <t>B00500-MFI599-470-1/2 CALF+FABRIC-NERO</t>
  </si>
  <si>
    <t>A95840MCAZ011102230</t>
  </si>
  <si>
    <t>A95840-MCAZ01-110-GOAT SUEDE-SELLA</t>
  </si>
  <si>
    <t>A95971MTEE191101000</t>
  </si>
  <si>
    <t>A95971-MTEE19-110-FABRIC-NERO</t>
  </si>
  <si>
    <t>B05050MNAN071111000</t>
  </si>
  <si>
    <t>B05050-MNAN07-111-LAMB NAPPA-NERO</t>
  </si>
  <si>
    <t>SR MIA</t>
  </si>
  <si>
    <t>SR MILLA</t>
  </si>
  <si>
    <t>B04780MNAN073301000</t>
  </si>
  <si>
    <t>B04780-MNAN07-330-LAMB NAPPA-NERO</t>
  </si>
  <si>
    <t>B04800MNAN071301000</t>
  </si>
  <si>
    <t>B04800-MNAN07-130-LAMB NAPPA-NERO</t>
  </si>
  <si>
    <t>320</t>
  </si>
  <si>
    <t>410</t>
  </si>
  <si>
    <t>B03390MFI9121105503</t>
  </si>
  <si>
    <t>AREA MARQUISE</t>
  </si>
  <si>
    <t>B03390-MFI912-110-FABRIC-DRAGON FRUIT</t>
  </si>
  <si>
    <t>B03390MFI9121107220</t>
  </si>
  <si>
    <t>B03390-MFI912-110-FABRIC-MIMOSA</t>
  </si>
  <si>
    <t>B01850MFI4134205587</t>
  </si>
  <si>
    <t>B01850-MFI413-420-CALF+GOAT-MANDARINE+FUXIA</t>
  </si>
  <si>
    <t>SR MINI PRINCE</t>
  </si>
  <si>
    <t>BIKER PRINCE</t>
  </si>
  <si>
    <t>A98860MNAG011105301</t>
  </si>
  <si>
    <t>A98860-MNAG01-110-LAMB NAPPA-IRIS</t>
  </si>
  <si>
    <t>A98890MFI6891106543</t>
  </si>
  <si>
    <t>A98890-MFI689-110-CALF+FABRIC-CORALLO</t>
  </si>
  <si>
    <t>A98890MFI6891109000</t>
  </si>
  <si>
    <t>A98890-MFI689-110-CALF+FABRIC-BIANCO</t>
  </si>
  <si>
    <t>A98890MFI6901104321</t>
  </si>
  <si>
    <t>A98890-MFI690-110-LAMB NAPPA+FABRIC-LIGHT DENIM</t>
  </si>
  <si>
    <t>B02601MNAG011109000</t>
  </si>
  <si>
    <t>B02601-MNAG01-110-LAMB NAPPA-BIANCO</t>
  </si>
  <si>
    <t>A95580MTEZ021115327</t>
  </si>
  <si>
    <t>A95580-MTEZ02-111-SATIN-WISTERIA</t>
  </si>
  <si>
    <t>B06350MTEE014105342</t>
  </si>
  <si>
    <t>B06350-MTEE01-410-FABRIC-MORA</t>
  </si>
  <si>
    <t>B06220MTER013101000</t>
  </si>
  <si>
    <t>B06220-MTER01-310-FABRIC-NERO</t>
  </si>
  <si>
    <t>B06340MNAG014101000</t>
  </si>
  <si>
    <t>B06340-MNAG01-410-LAMB NAPPA-NERO</t>
  </si>
  <si>
    <t>A96650MNAG011102385</t>
  </si>
  <si>
    <t>A96650-MNAG01-110-LAMB NAPPA-MOU</t>
  </si>
  <si>
    <t>B00830MCAM333102385</t>
  </si>
  <si>
    <t>B00830-MCAM33-310-GOAT SUEDE-MOU</t>
  </si>
  <si>
    <t>B03690MTEZ021207330</t>
  </si>
  <si>
    <t>B03690-MTEZ02-120-SATIN-CITRON</t>
  </si>
  <si>
    <t>B03790MAFT721201498</t>
  </si>
  <si>
    <t>B03790-MAFT72-120-SATIN+STRASS-NERO+CRYSTAL</t>
  </si>
  <si>
    <t>B04060MFI6571201498</t>
  </si>
  <si>
    <t>B04060-MFI657-120-CALF-NERO+ROSSO</t>
  </si>
  <si>
    <t>A96120MNAL151108102</t>
  </si>
  <si>
    <t>A96120-MNAL15-110-LAMB NAPPA-ARGENTO</t>
  </si>
  <si>
    <t>A98820MFI5131548198</t>
  </si>
  <si>
    <t>A98820-MFI513-154-PVC+CALF-VAR.ARGENTO (trasparente+argento+crystal)</t>
  </si>
  <si>
    <t>A81090MFI5731104543</t>
  </si>
  <si>
    <t>A81090-MFI573-110-LAMB NAPPA-ELECTRIC</t>
  </si>
  <si>
    <t>B08370MNAN074107051</t>
  </si>
  <si>
    <t>B08370-MNAN07-410-LAMB NAPPA-GARAM</t>
  </si>
  <si>
    <t>B03470MVIL011108102</t>
  </si>
  <si>
    <t>SR BIGOUDI</t>
  </si>
  <si>
    <t>B03470-MVIL01-110-LAMINATED CALF-ARGENTO</t>
  </si>
  <si>
    <t>B04400MFI6251104582</t>
  </si>
  <si>
    <t>B04400-MFI625-110-FABRIC-OCEANO+RUTENIO/BLACK DIAMOND</t>
  </si>
  <si>
    <t>SR GYDDA</t>
  </si>
  <si>
    <t>A94390MCAZ011112235</t>
  </si>
  <si>
    <t>A94390-MCAZ01-111-GOAT SUEDE-WOOD</t>
  </si>
  <si>
    <t>B07790MFL1603109000</t>
  </si>
  <si>
    <t>B07790-MFL160-310-LAMB NAPPA-BIANCO</t>
  </si>
  <si>
    <t>B08410MNAN071101000</t>
  </si>
  <si>
    <t>B08410-MNAN07-110-LAMB NAPPA-NERO</t>
  </si>
  <si>
    <t>B01030MFI6874006546</t>
  </si>
  <si>
    <t>SR JELLY</t>
  </si>
  <si>
    <t>B01030-MFI687-400-FABRIC-MANDARINE</t>
  </si>
  <si>
    <t>A43843MVIV011103676</t>
  </si>
  <si>
    <t>A43843-MVIV01-110-PATENT CALF-APPLE</t>
  </si>
  <si>
    <t>SERGIO</t>
  </si>
  <si>
    <t>B04860MTEZ021111000</t>
  </si>
  <si>
    <t>B04860-MTEZ02-111-SATIN-NERO</t>
  </si>
  <si>
    <t>B09780MTEZ021105858</t>
  </si>
  <si>
    <t>B09780-MTEZ02-110-SATIN-PETALO</t>
  </si>
  <si>
    <t>B07100MNAN071105903</t>
  </si>
  <si>
    <t>B07100-MNAN07-110-LAMB NAPPA-LIGHT ROSE</t>
  </si>
  <si>
    <t>B04630MVIV014701000</t>
  </si>
  <si>
    <t>B04630-MVIV01-470-LAMINATED CALF-NERO</t>
  </si>
  <si>
    <t>A98650MFN2031101498</t>
  </si>
  <si>
    <t>A98650-MFN203-110-PVC+SUEDE-VAR.NERO (trasparente+nero+multicolor)</t>
  </si>
  <si>
    <t>A80290MFL1661104009</t>
  </si>
  <si>
    <t>A80290-MFL166-110-FABRIC-BLUE</t>
  </si>
  <si>
    <t>B04521MNAN071101000</t>
  </si>
  <si>
    <t>SR REESE</t>
  </si>
  <si>
    <t>B04521-MNAN07-110-LAMB NAPPA-NERO+ACC.RUTENIO</t>
  </si>
  <si>
    <t>A94350MVIV011203119</t>
  </si>
  <si>
    <t>A94350-MVIV01-120-PATENT CALF-AGAVE</t>
  </si>
  <si>
    <t>A77990MFI4991705704</t>
  </si>
  <si>
    <t>A77990-MFI499-170-SUEDE-VAR.CIPRIA (cipria+crystal)</t>
  </si>
  <si>
    <t>B00080MMVA111701504</t>
  </si>
  <si>
    <t>B00080-MMVA11-170-1/2 CALF-TAUPE</t>
  </si>
  <si>
    <t>B04890MMV1204701000</t>
  </si>
  <si>
    <t>B04890-MMV120-470-1/2 CALF-NERO</t>
  </si>
  <si>
    <t>B04890MMV1204709180</t>
  </si>
  <si>
    <t>B04890-MMV120-470-1/2 CALF-CHALK</t>
  </si>
  <si>
    <t>B00090MVIV014701498</t>
  </si>
  <si>
    <t>B00090-MVIV01-470-LAMINATED CALF-NERO+ACC.PALL./CRYSTAL</t>
  </si>
  <si>
    <t>A99860MAGE011101000</t>
  </si>
  <si>
    <t>SR HALIMA</t>
  </si>
  <si>
    <t>A99860-MAGE01-110-STRETCH LAMB SUEDE-NERO</t>
  </si>
  <si>
    <t>SR KIM</t>
  </si>
  <si>
    <t>B09480MVIH153702180</t>
  </si>
  <si>
    <t>B09480-MVIH15-370-CALF-TABACCO</t>
  </si>
  <si>
    <t>B10910MTEE543101000</t>
  </si>
  <si>
    <t>B10910-MTEE54-310-FABRIC-NERO</t>
  </si>
  <si>
    <t>B05100MNAN073101000</t>
  </si>
  <si>
    <t>B05100-MNAN07-310-LAMB NAPPA-NERO</t>
  </si>
  <si>
    <t>A99950MFI5894701498</t>
  </si>
  <si>
    <t>A99950-MFI589-470-LAMINATED CALF+1/2 CALF-NERO+NATURALE</t>
  </si>
  <si>
    <t>B00170MTEE571101000</t>
  </si>
  <si>
    <t>B00170-MTEE57-110-FABRIC-NERO</t>
  </si>
  <si>
    <t>B09400MVIH153701000</t>
  </si>
  <si>
    <t>B09400-MVIH15-370-CALF-NERO</t>
  </si>
  <si>
    <t>B09541MTEE543101504</t>
  </si>
  <si>
    <t>B09541-MTEE54-310-FABRIC-TAUPE</t>
  </si>
  <si>
    <t>A98710MFI4984001000</t>
  </si>
  <si>
    <t>SR MINI PRINCE SPORT</t>
  </si>
  <si>
    <t>A98710-MFI498-400-FABRIC+LAMB NAPPA-NERO</t>
  </si>
  <si>
    <t>310</t>
  </si>
  <si>
    <t>370</t>
  </si>
  <si>
    <t>B01241MNAL131108115</t>
  </si>
  <si>
    <t>ST.JOHN</t>
  </si>
  <si>
    <t>B01241-MNAL13-110-LAMB NAPPA-ORO</t>
  </si>
  <si>
    <t>B10890MNAN071302010</t>
  </si>
  <si>
    <t>B10890-MNAN07-130-LAMB NAPPA-T.MORO</t>
  </si>
  <si>
    <t>B03320MFI9101101000</t>
  </si>
  <si>
    <t>AMAZONA</t>
  </si>
  <si>
    <t>B03320-MFI910-110-FABRIC+MARABOUT-NERO</t>
  </si>
  <si>
    <t>B03320MFI9101105503</t>
  </si>
  <si>
    <t>B03320-MFI910-110-FABRIC+MARABOUT-DRAGON FRUIT</t>
  </si>
  <si>
    <t>B06540MAFT721101426</t>
  </si>
  <si>
    <t>AREA BOMB</t>
  </si>
  <si>
    <t>B06540-MAFT72-110-SATIN+STRASS-SILVER/CRYSTAL</t>
  </si>
  <si>
    <t>B03360MNAN071541000</t>
  </si>
  <si>
    <t>SHIBARI</t>
  </si>
  <si>
    <t>B03360-MNAN07-154-LAMB NAPPA-NERO</t>
  </si>
  <si>
    <t>B03360MNAN071549000</t>
  </si>
  <si>
    <t>B03360-MNAN07-154-LAMB NAPPA-BIANCO</t>
  </si>
  <si>
    <t>B03310MFI9101101000</t>
  </si>
  <si>
    <t>B03310-MFI910-110-FABRIC+MARABOUT-NERO</t>
  </si>
  <si>
    <t>B03310MFI9101105503</t>
  </si>
  <si>
    <t>B03310-MFI910-110-FABRIC+MARABOUT-DRAGON FRUIT</t>
  </si>
  <si>
    <t>B03340MFI9111104009</t>
  </si>
  <si>
    <t>B03340-MFI911-110-FABRIC+MARABOUT-BLUE</t>
  </si>
  <si>
    <t>B06070MAFT721101000</t>
  </si>
  <si>
    <t>AREA DAGGER</t>
  </si>
  <si>
    <t>B06070-MAFT72-110-SATIN+STRASS-NERO/JET</t>
  </si>
  <si>
    <t>B06071MAFT721101000</t>
  </si>
  <si>
    <t>B06071-MAFT72-110-SATIN+STRASS-NERO/JET</t>
  </si>
  <si>
    <t>B06071MAFT721101420</t>
  </si>
  <si>
    <t>B06071-MAFT72-110-SATIN+STRASS-SILVER/CRYSTAL</t>
  </si>
  <si>
    <t>B03270MFI6781201000</t>
  </si>
  <si>
    <t>WOLFORD</t>
  </si>
  <si>
    <t>B03270-MFI678-120-FABRIC-NERO</t>
  </si>
  <si>
    <t>A95630MCAM331117051</t>
  </si>
  <si>
    <t>A95630-MCAM33-111-GOAT SUEDE-GARAM</t>
  </si>
  <si>
    <t>A99970MMV1204701000</t>
  </si>
  <si>
    <t>A99970-MMV120-470-1/2 CALF-NERO</t>
  </si>
  <si>
    <t>A93760MNAG011106484</t>
  </si>
  <si>
    <t>A93760-MNAG01-110-LAMB NAPPA-FLASH ORANGE</t>
  </si>
  <si>
    <t>A93780MNAG011115316</t>
  </si>
  <si>
    <t>A93780-MNAG01-111-LAMB NAPPA-LAVANDER</t>
  </si>
  <si>
    <t>A93780MNAG011116484</t>
  </si>
  <si>
    <t>A93780-MNAG01-111-LAMB NAPPA-FLASH ORANGE</t>
  </si>
  <si>
    <t>A93780MNAG011117605</t>
  </si>
  <si>
    <t>A93780-MNAG01-111-LAMB NAPPA-NEON</t>
  </si>
  <si>
    <t>A98890MFI5191103609</t>
  </si>
  <si>
    <t>A98890-MFI519-110-FABRIC-KENTIA</t>
  </si>
  <si>
    <t>A98890MNAG011104552</t>
  </si>
  <si>
    <t>A98890-MNAG01-110-LAMB NAPPA-MAIOLICA</t>
  </si>
  <si>
    <t>B02370MMVV251111000</t>
  </si>
  <si>
    <t>B02370-MMVV25-111-LAMINATED CALF-NERO</t>
  </si>
  <si>
    <t>B02790MMVV251105327</t>
  </si>
  <si>
    <t>B02790-MMVV25-110-LAMINATED CALF-WISTERIA</t>
  </si>
  <si>
    <t>B02830MMVV251115327</t>
  </si>
  <si>
    <t>B02830-MMVV25-111-LAMINATED CALF-WISTERIA</t>
  </si>
  <si>
    <t>B02830MMVV251119000</t>
  </si>
  <si>
    <t>B02830-MMVV25-111-LAMINATED CALF-BIANCO</t>
  </si>
  <si>
    <t>B08630MNAG011102250</t>
  </si>
  <si>
    <t>B08630-MNAG01-110-LAMB NAPPA-CUOIO</t>
  </si>
  <si>
    <t>A96560MMVV251105327</t>
  </si>
  <si>
    <t>A96560-MMVV25-110-1/2 CALF-WISTERIA</t>
  </si>
  <si>
    <t>A96560MMVV331105858</t>
  </si>
  <si>
    <t>A96560-MMVV33-110-1/2 CALF-PETALO</t>
  </si>
  <si>
    <t>B00660MMVV273111000</t>
  </si>
  <si>
    <t>B00660-MMVV27-311-LAMINATED CALF-NERO</t>
  </si>
  <si>
    <t>B00660MMVV273119180</t>
  </si>
  <si>
    <t>B00660-MMVV27-311-LAMINATED CALF-CHALK</t>
  </si>
  <si>
    <t>B02360MMVV251111000</t>
  </si>
  <si>
    <t>B02360-MMVV25-111-LAMINATED CALF-NERO</t>
  </si>
  <si>
    <t>B06060MTER013101000</t>
  </si>
  <si>
    <t>B06060-MTER01-310-FABRIC-NERO</t>
  </si>
  <si>
    <t>A76500MCAZ011101000</t>
  </si>
  <si>
    <t>DIVINE</t>
  </si>
  <si>
    <t>A76500-MCAZ01-110-GOAT SUEDE-NERO</t>
  </si>
  <si>
    <t>A92400MNAN071103119</t>
  </si>
  <si>
    <t>A92400-MNAN07-110-LAMB NAPPA-AGAVE</t>
  </si>
  <si>
    <t>B01870MFI6681201498</t>
  </si>
  <si>
    <t>B01870-MFI668-120-FABRIC-NERO+CRYSTAL</t>
  </si>
  <si>
    <t>B02460MAF5571201498</t>
  </si>
  <si>
    <t>SR DEA CRYSTAL</t>
  </si>
  <si>
    <t>B02460-MAF557-120-GOAT SUEDE + FABRIC-NERO+NERO+CRYSTAL</t>
  </si>
  <si>
    <t>B02460MAF5571205524</t>
  </si>
  <si>
    <t>B02460-MAF557-120-GOAT SUEDE + FABRIC-NERO+MAGENTA+CRYSTAL</t>
  </si>
  <si>
    <t>B07820MTEE161201000</t>
  </si>
  <si>
    <t>B07820-MTEE16-120-STRETCH FABRIC-NERO</t>
  </si>
  <si>
    <t>B07221MFI6571205712</t>
  </si>
  <si>
    <t>B07221-MFI657-120-CALF-SOFT SKIN</t>
  </si>
  <si>
    <t>B02040MFI5031103677</t>
  </si>
  <si>
    <t>SR LUNETTES</t>
  </si>
  <si>
    <t>B02040-MFI503-110-LAMB NAPPA+PVC-APPLE+TRASPARENTE</t>
  </si>
  <si>
    <t>B02040MFI5031105328</t>
  </si>
  <si>
    <t>B02040-MFI503-110-LAMB NAPPA+PVC-WISTERIA+TRASPARENTE</t>
  </si>
  <si>
    <t>B02050MFI5031105328</t>
  </si>
  <si>
    <t>B02050-MFI503-110-LAMB NAPPA+PVC-WISTERIA+TRASPARENTE</t>
  </si>
  <si>
    <t>B02050MFI5031106547</t>
  </si>
  <si>
    <t>B02050-MFI503-110-LAMB NAPPA+PVC-MANDARINE+TRASPARENTE</t>
  </si>
  <si>
    <t>A95500MTEZ021203609</t>
  </si>
  <si>
    <t>A95500-MTEZ02-120-SATIN-KENTIA</t>
  </si>
  <si>
    <t>B02210MMV1204702222</t>
  </si>
  <si>
    <t>B02210-MMV120-470-1/2 CALF-TAN</t>
  </si>
  <si>
    <t>B02210MMV1204709180</t>
  </si>
  <si>
    <t>B02210-MMV120-470-1/2 CALF-CHALK</t>
  </si>
  <si>
    <t>B01510MFI6254103668</t>
  </si>
  <si>
    <t>B01510-MFI625-410-FABRIC-LIGHT MINT+NIKEL/CRYSTAL</t>
  </si>
  <si>
    <t>B01850MFI6684201498</t>
  </si>
  <si>
    <t>B01850-MFI668-420-FABRIC-NERO+CRYSTAL</t>
  </si>
  <si>
    <t>B07920MTEE161101000</t>
  </si>
  <si>
    <t>B07920-MTEE16-110-STRETCH FABRIC-NERO</t>
  </si>
  <si>
    <t>B02010MFI5031106547</t>
  </si>
  <si>
    <t>B02010-MFI503-110-LAMB NAPPA+PVC-MANDARINE+TRASPARENTE</t>
  </si>
  <si>
    <t>B07980MFI4801106223</t>
  </si>
  <si>
    <t>B07980-MFI480-110-CALF-CARMINIO</t>
  </si>
  <si>
    <t>A98020MFI5334101000</t>
  </si>
  <si>
    <t>A98020-MFI533-410-1/2 CALF+FABRIC-NERO</t>
  </si>
  <si>
    <t>A98020MFI5334109000</t>
  </si>
  <si>
    <t>A98020-MFI533-410-1/2 CALF+FABRIC-BIANCO</t>
  </si>
  <si>
    <t>B10390MFL2354001000</t>
  </si>
  <si>
    <t>B10390-MFL235-400-FABRIC+LAMB NAPPA-NERO</t>
  </si>
  <si>
    <t>A43842MVIV121106202</t>
  </si>
  <si>
    <t>A43842-MVIV12-110-METALLIZED PATENT LEATHER-RUBY</t>
  </si>
  <si>
    <t>A92160MFI5031101498</t>
  </si>
  <si>
    <t>A92160-MFI503-110-LAMB NAPPA+PVC-VAR.NERO (nero+trasparente)</t>
  </si>
  <si>
    <t>A92160MFI5031103119</t>
  </si>
  <si>
    <t>A92160-MFI503-110-LAMB NAPPA+PVC-AGAVE</t>
  </si>
  <si>
    <t>A85321MFN7961101498</t>
  </si>
  <si>
    <t>A85321-MFN796-110-SUEDE+LAMB NAPPA-VAR.NERO (nero+crystal+bianco/nero+nero)</t>
  </si>
  <si>
    <t>B08991MFN5951105858</t>
  </si>
  <si>
    <t>B08991-MFN595-110-CALF+LAMB NAPPA-PETALO</t>
  </si>
  <si>
    <t>B08991MFN5951109565</t>
  </si>
  <si>
    <t>B08991-MFN595-110-CALF+LAMB NAPPA-BIANCO/TAUPE</t>
  </si>
  <si>
    <t>A99910MFI5871105503</t>
  </si>
  <si>
    <t>A99910-MFI587-110-PVC+FABRIC-DRAGON FRUIT</t>
  </si>
  <si>
    <t>A99910MFI5871107605</t>
  </si>
  <si>
    <t>A99910-MFI587-110-PVC+FABRIC-NEON</t>
  </si>
  <si>
    <t>A99911MFI5871105503</t>
  </si>
  <si>
    <t>A99911-MFI587-110-PVC+FABRIC-DRAGON FRUIT</t>
  </si>
  <si>
    <t>A92861MTEZ021203676</t>
  </si>
  <si>
    <t>A92861-MTEZ02-120-SATIN-APPLE</t>
  </si>
  <si>
    <t>A92861MTEZ021205500</t>
  </si>
  <si>
    <t>A92861-MTEZ02-120-SATIN-MAGENTA</t>
  </si>
  <si>
    <t>B07390MVIV011705858</t>
  </si>
  <si>
    <t>B07390-MVIV01-170-LAMINATED CALF-PETALO</t>
  </si>
  <si>
    <t>B01830MFI4131205328</t>
  </si>
  <si>
    <t>B01830-MFI413-120-CALF+GOAT-APPLE+WISTERIA</t>
  </si>
  <si>
    <t>B07830MTEE281205503</t>
  </si>
  <si>
    <t>B07830-MTEE28-120-STRETCH FABRIC-DRAGON FRUIT</t>
  </si>
  <si>
    <t>B01800MFI6561445500</t>
  </si>
  <si>
    <t>B01800-MFI656-144-FABRIC-MAGENTA</t>
  </si>
  <si>
    <t>A95280MVIV014201000</t>
  </si>
  <si>
    <t>A95280-MVIV01-420-PATENT CALF-NERO</t>
  </si>
  <si>
    <t>A95280MVIV014205755</t>
  </si>
  <si>
    <t>A95280-MVIV01-420-PATENT CALF-BRIGHT SKIN</t>
  </si>
  <si>
    <t>A88860MVIV014107319</t>
  </si>
  <si>
    <t>A88860-MVIV01-410-PATENT CALF-GIUNCHIGLIA</t>
  </si>
  <si>
    <t>B00100MMVA114701504</t>
  </si>
  <si>
    <t>B00100-MMVA11-470-1/2 CALF-TAUPE</t>
  </si>
  <si>
    <t>A94010MMVL164008102</t>
  </si>
  <si>
    <t>A94010-MMVL16-400-1/2 CALF-ARGENTO</t>
  </si>
  <si>
    <t>A96100MMVG083301000</t>
  </si>
  <si>
    <t>A96100-MMVG08-330-1/2 CALF-NERO</t>
  </si>
  <si>
    <t>B05160MTEE193201000</t>
  </si>
  <si>
    <t>SR MAIKE</t>
  </si>
  <si>
    <t>B05160-MTEE19-320-FABRIC-NERO</t>
  </si>
  <si>
    <t>A85870MCAZ013701123</t>
  </si>
  <si>
    <t>A85870-MCAZ01-370-GOAT SUEDE-GRIS FONCE'</t>
  </si>
  <si>
    <t>A82810MNAN071261000</t>
  </si>
  <si>
    <t>A82810-MNAN07-126-LAMB NAPPA-NERO</t>
  </si>
  <si>
    <t>A82810MNAN071266023</t>
  </si>
  <si>
    <t>A82810-MNAN07-126-LAMB NAPPA-DEEP RED</t>
  </si>
  <si>
    <t>A95960MCAZ013102230</t>
  </si>
  <si>
    <t>A95960-MCAZ01-310-GOAT SUEDE-SELLA</t>
  </si>
  <si>
    <t>A95960MNAN073101000</t>
  </si>
  <si>
    <t>A95960-MNAN07-310-LAMB NAPPA-NERO</t>
  </si>
  <si>
    <t>A95870MMVR134701000</t>
  </si>
  <si>
    <t>A95870-MMVR13-470-1/2 CALF-NERO</t>
  </si>
  <si>
    <t>A93040MMVG081306310</t>
  </si>
  <si>
    <t>SR TWENTY METAL</t>
  </si>
  <si>
    <t>A93040-MMVG08-130-1/2 CALF-AMARENA</t>
  </si>
  <si>
    <t>A87280MFN7941106222</t>
  </si>
  <si>
    <t>A87280-MFN794-110-LAMB NAPPA+CALF-VAR.CARMINIO (carminio/nero/bianco+silver)</t>
  </si>
  <si>
    <t>A87280MFN7951101000</t>
  </si>
  <si>
    <t>A87280-MFN795-110-ELAPHE SKIN+SUEDE+LAMB NAPPA+1/2 CALF-NERO</t>
  </si>
  <si>
    <t>A91220MCAZ013106121</t>
  </si>
  <si>
    <t>A91220-MCAZ01-310-GOAT SUEDE-CHERRY</t>
  </si>
  <si>
    <t>B00340MFI5933549000</t>
  </si>
  <si>
    <t>B00340-MFI593-354-LAMB NAPPA-BIANCO+PALLADIO</t>
  </si>
  <si>
    <t>A95730MNAN071311000</t>
  </si>
  <si>
    <t>SR CHRIS</t>
  </si>
  <si>
    <t>A95730-MNAN07-131-LAMB NAPPA-NERO</t>
  </si>
  <si>
    <t>A96370MMVR134701000</t>
  </si>
  <si>
    <t>A96370-MMVR13-470-1/2 CALF-NERO</t>
  </si>
  <si>
    <t>B01751MAFT721101498</t>
  </si>
  <si>
    <t>B01751-MAFT72-110-SATIN+STRASS-NERO.CRYSTAL</t>
  </si>
  <si>
    <t>B01780MFI6561441000</t>
  </si>
  <si>
    <t>B01780-MFI656-144-FABRIC-NERO</t>
  </si>
  <si>
    <t>B07160MNAN071105903</t>
  </si>
  <si>
    <t>B07160-MNAN07-110-LAMB NAPPA-LIGHT ROSE</t>
  </si>
  <si>
    <t>A99660MFL1664104009</t>
  </si>
  <si>
    <t>A99660-MFL166-410-FABRIC-BLUE</t>
  </si>
  <si>
    <t>A43841MAGN051105342</t>
  </si>
  <si>
    <t>A43841-MAGN05-110-LAMB NAPPA-MORA</t>
  </si>
  <si>
    <t>A43841MTEL471108102</t>
  </si>
  <si>
    <t>A43841-MTEL47-110-FABRIC-ARGENTO</t>
  </si>
  <si>
    <t>A43842MCAL271101420</t>
  </si>
  <si>
    <t>A43842-MCAL27-110-GOAT SUEDE-SILVER</t>
  </si>
  <si>
    <t>B03460MINL011108115</t>
  </si>
  <si>
    <t>B03460-MINL01-110-LAMINATED LAMB-ORO</t>
  </si>
  <si>
    <t>A92140MNAN071101498</t>
  </si>
  <si>
    <t>A92140-MNAN07-110-LAMB NAPPA-VAR.NERO (Nero+Suola nero)</t>
  </si>
  <si>
    <t>A98740MFI5031103119</t>
  </si>
  <si>
    <t>A98740-MFI503-110-LAMB NAPPA+PVC-AGAVE</t>
  </si>
  <si>
    <t>A77990MNAN071705712</t>
  </si>
  <si>
    <t>A77990-MNAN07-170-LAMB NAPPA-SOFT SKIN</t>
  </si>
  <si>
    <t>A88890MFI4714702230</t>
  </si>
  <si>
    <t>A88890-MFI471-470-SPLIT LEATHER-SELLA</t>
  </si>
  <si>
    <t>Img</t>
  </si>
  <si>
    <t>Var</t>
  </si>
  <si>
    <t>SKU</t>
  </si>
  <si>
    <t>A43841MAGN05110.5342</t>
  </si>
  <si>
    <t>A43841MTEL47110.8102</t>
  </si>
  <si>
    <t>A43841MVIV01110.3676</t>
  </si>
  <si>
    <t>A43842MCAL27110.1420</t>
  </si>
  <si>
    <t>A43842MVIV12110.6202</t>
  </si>
  <si>
    <t>A43843MCAM33110.5503</t>
  </si>
  <si>
    <t>A43843MVIV01110.3676</t>
  </si>
  <si>
    <t>A76500MCAZ01110.1000</t>
  </si>
  <si>
    <t>A77990MFI499170.5704</t>
  </si>
  <si>
    <t>A77990MNAN07170.5712</t>
  </si>
  <si>
    <t>A78950MFI968110.5301</t>
  </si>
  <si>
    <t>A78950MFI968110.5903</t>
  </si>
  <si>
    <t>A80290MFL166110.4009</t>
  </si>
  <si>
    <t>A81090MFI573110.4543</t>
  </si>
  <si>
    <t>A82810MNAN07126.1000</t>
  </si>
  <si>
    <t>A82810MNAN07126.6023</t>
  </si>
  <si>
    <t>A85321MFN796110.1498</t>
  </si>
  <si>
    <t>A85870MCAZ01370.1123</t>
  </si>
  <si>
    <t>A87280MFN794110.6222</t>
  </si>
  <si>
    <t>A87280MFN795110.1000</t>
  </si>
  <si>
    <t>A88860MVIV01410.7319</t>
  </si>
  <si>
    <t>A88890MFI471470.2230</t>
  </si>
  <si>
    <t>A91220MCAZ01310.6121</t>
  </si>
  <si>
    <t>A92140MNAN07110.1498</t>
  </si>
  <si>
    <t>A92160MFI503110.1498</t>
  </si>
  <si>
    <t>A92160MFI503110.3119</t>
  </si>
  <si>
    <t>A92400MNAN07110.3119</t>
  </si>
  <si>
    <t>A92861MTEZ02120.3676</t>
  </si>
  <si>
    <t>A92861MTEZ02120.5500</t>
  </si>
  <si>
    <t>A92861MTEZ02120.6546</t>
  </si>
  <si>
    <t>A93040MMVG08130.6310</t>
  </si>
  <si>
    <t>A93760MNAG01110.6484</t>
  </si>
  <si>
    <t>A93780MNAG01111.5316</t>
  </si>
  <si>
    <t>A93780MNAG01111.6484</t>
  </si>
  <si>
    <t>A93780MNAG01111.7605</t>
  </si>
  <si>
    <t>A94010MMVL16400.8102</t>
  </si>
  <si>
    <t>A94350MVIV01120.3119</t>
  </si>
  <si>
    <t>A94390MCAZ01111.2235</t>
  </si>
  <si>
    <t>A95280MVIV01420.1000</t>
  </si>
  <si>
    <t>A95280MVIV01420.5755</t>
  </si>
  <si>
    <t>A95500MTEZ02120.3609</t>
  </si>
  <si>
    <t>A95580MTEZ02111.5327</t>
  </si>
  <si>
    <t>A95630MCAM33111.7051</t>
  </si>
  <si>
    <t>A95730MNAN07131.1000</t>
  </si>
  <si>
    <t>A95840MCAZ01110.2230</t>
  </si>
  <si>
    <t>A95870MMVR13470.1000</t>
  </si>
  <si>
    <t>A95960MCAZ01310.2230</t>
  </si>
  <si>
    <t>A95960MNAN07310.1000</t>
  </si>
  <si>
    <t>A95971MTEE19110.1000</t>
  </si>
  <si>
    <t>A96100MMVG08330.1000</t>
  </si>
  <si>
    <t>A96120MNAL15110.8102</t>
  </si>
  <si>
    <t>A96370MMVR13470.1000</t>
  </si>
  <si>
    <t>A96560MMVV25110.5327</t>
  </si>
  <si>
    <t>A96560MMVV33110.5858</t>
  </si>
  <si>
    <t>A96650MNAG01110.2385</t>
  </si>
  <si>
    <t>A97930MFI480110.5369</t>
  </si>
  <si>
    <t>A98020MFI533410.1000</t>
  </si>
  <si>
    <t>A98020MFI533410.9000</t>
  </si>
  <si>
    <t>A98650MFN203110.1498</t>
  </si>
  <si>
    <t>A98710MFI498400.1000</t>
  </si>
  <si>
    <t>A98740MFI503110.3119</t>
  </si>
  <si>
    <t>A98820MFI513154.8198</t>
  </si>
  <si>
    <t>A98860MNAG01110.5301</t>
  </si>
  <si>
    <t>A98890MFI519110.3609</t>
  </si>
  <si>
    <t>A98890MFI689110.6543</t>
  </si>
  <si>
    <t>A98890MFI689110.9000</t>
  </si>
  <si>
    <t>A98890MFI690110.4321</t>
  </si>
  <si>
    <t>A98890MNAG01110.4552</t>
  </si>
  <si>
    <t>A99660MFL166410.4009</t>
  </si>
  <si>
    <t>A99770MFI642310.5342</t>
  </si>
  <si>
    <t>A99860MAGE01110.1000</t>
  </si>
  <si>
    <t>A99890MNAN07370.2122</t>
  </si>
  <si>
    <t>A99910MFI587110.5503</t>
  </si>
  <si>
    <t>A99910MFI587110.7605</t>
  </si>
  <si>
    <t>A99911MFI587110.5503</t>
  </si>
  <si>
    <t>A99950MFI589470.1498</t>
  </si>
  <si>
    <t>A99970MMV120470.1000</t>
  </si>
  <si>
    <t>B00070MCRM13370.1000</t>
  </si>
  <si>
    <t>B00080MMVA11170.1504</t>
  </si>
  <si>
    <t>B00090MVIV01470.1498</t>
  </si>
  <si>
    <t>B00100MMVA11470.1504</t>
  </si>
  <si>
    <t>B00170MTEE57110.1000</t>
  </si>
  <si>
    <t>B00181MNAN07110.9000</t>
  </si>
  <si>
    <t>B00340MFI593354.9000</t>
  </si>
  <si>
    <t>B00500MFI599470.1000</t>
  </si>
  <si>
    <t>B00660MMVV27311.1000</t>
  </si>
  <si>
    <t>B00660MMVV27311.9180</t>
  </si>
  <si>
    <t>B00820MMVV33310.9000</t>
  </si>
  <si>
    <t>B00830MCAM33310.2385</t>
  </si>
  <si>
    <t>B01030MFI687400.6546</t>
  </si>
  <si>
    <t>B01140MFI628110.3668</t>
  </si>
  <si>
    <t>B01140MFI628110.5904</t>
  </si>
  <si>
    <t>B01241MNAL13110.8115</t>
  </si>
  <si>
    <t>B01510MFI625410.3668</t>
  </si>
  <si>
    <t>B01540MFI366110.3677</t>
  </si>
  <si>
    <t>B01540MFI366110.5328</t>
  </si>
  <si>
    <t>B01540MFI366110.6547</t>
  </si>
  <si>
    <t>B01751MAFT72110.1498</t>
  </si>
  <si>
    <t>B01780MFI656144.1000</t>
  </si>
  <si>
    <t>B01800MFI656144.5500</t>
  </si>
  <si>
    <t>B01820MFI413120.5587</t>
  </si>
  <si>
    <t>B01820MFI662144.9000</t>
  </si>
  <si>
    <t>B01830MFI413120.5328</t>
  </si>
  <si>
    <t>B01850MFI413420.5587</t>
  </si>
  <si>
    <t>B01850MFI668420.1498</t>
  </si>
  <si>
    <t>B01870MFI668120.1498</t>
  </si>
  <si>
    <t>B01920MTEZ02111.5500</t>
  </si>
  <si>
    <t>B01920MTEZ02111.6546</t>
  </si>
  <si>
    <t>B01920MVIL01111.8102</t>
  </si>
  <si>
    <t>B01920MVIV01111.9000</t>
  </si>
  <si>
    <t>B01920MVIV01111.9547</t>
  </si>
  <si>
    <t>B02010MFI503110.6547</t>
  </si>
  <si>
    <t>B02040MFI503110.3677</t>
  </si>
  <si>
    <t>B02040MFI503110.5328</t>
  </si>
  <si>
    <t>B02050MFI503110.5328</t>
  </si>
  <si>
    <t>B02050MFI503110.6547</t>
  </si>
  <si>
    <t>B02130MMV120410.2222</t>
  </si>
  <si>
    <t>B02130MMV120410.3518</t>
  </si>
  <si>
    <t>B02130MMV120410.9180</t>
  </si>
  <si>
    <t>B02170MMV120110.2222</t>
  </si>
  <si>
    <t>B02210MMV120470.2222</t>
  </si>
  <si>
    <t>B02210MMV120470.9180</t>
  </si>
  <si>
    <t>B02320MTEE37111.4705</t>
  </si>
  <si>
    <t>B02360MMVV25111.1000</t>
  </si>
  <si>
    <t>B02370MMVV25111.1000</t>
  </si>
  <si>
    <t>B02400MMVV25110.1000</t>
  </si>
  <si>
    <t>B02400MTEZ02110.6546</t>
  </si>
  <si>
    <t>B02460MAF557120.1498</t>
  </si>
  <si>
    <t>B02460MAF557120.5524</t>
  </si>
  <si>
    <t>B02601MNAG01110.1000</t>
  </si>
  <si>
    <t>B02601MNAG01110.5316</t>
  </si>
  <si>
    <t>B02601MNAG01110.9000</t>
  </si>
  <si>
    <t>B02790MMVV25110.5327</t>
  </si>
  <si>
    <t>B02830MMVV25111.5327</t>
  </si>
  <si>
    <t>B02830MMVV25111.9000</t>
  </si>
  <si>
    <t>B03270MFI678120.1000</t>
  </si>
  <si>
    <t>B03310MFI910110.1000</t>
  </si>
  <si>
    <t>B03310MFI910110.5503</t>
  </si>
  <si>
    <t>B03320MFI910110.1000</t>
  </si>
  <si>
    <t>B03320MFI910110.5503</t>
  </si>
  <si>
    <t>B03340MFI911110.4009</t>
  </si>
  <si>
    <t>B03360MNAN07154.1000</t>
  </si>
  <si>
    <t>B03360MNAN07154.9000</t>
  </si>
  <si>
    <t>B03390MFI912110.5503</t>
  </si>
  <si>
    <t>B03390MFI912110.7220</t>
  </si>
  <si>
    <t>B03460MINL01110.8115</t>
  </si>
  <si>
    <t>B03470MVIL01110.8102</t>
  </si>
  <si>
    <t>B03510MNAN07170.5903</t>
  </si>
  <si>
    <t>B03510MNAN07170.9000</t>
  </si>
  <si>
    <t>B03690MTEZ02120.5500</t>
  </si>
  <si>
    <t>B03690MTEZ02120.7330</t>
  </si>
  <si>
    <t>B03790MAFT72120.1498</t>
  </si>
  <si>
    <t>B04060MFI657120.1498</t>
  </si>
  <si>
    <t>B04400MFI625110.4582</t>
  </si>
  <si>
    <t>B04430MTEZ02111.3500</t>
  </si>
  <si>
    <t>B04521MNAN07110.1000</t>
  </si>
  <si>
    <t>B04630MVIV01470.1000</t>
  </si>
  <si>
    <t>B04650MAFT72110.5904</t>
  </si>
  <si>
    <t>B04780MNAN07330.1000</t>
  </si>
  <si>
    <t>B04800MNAN07130.1000</t>
  </si>
  <si>
    <t>B04810MMV120470.1000</t>
  </si>
  <si>
    <t>B04860MTEZ02111.1000</t>
  </si>
  <si>
    <t>B04860MTEZ02111.3500</t>
  </si>
  <si>
    <t>B04890MMV120470.1000</t>
  </si>
  <si>
    <t>B04890MMV120470.9180</t>
  </si>
  <si>
    <t>B04900MMVA11111.1000</t>
  </si>
  <si>
    <t>B04940MNAN07110.2243</t>
  </si>
  <si>
    <t>B05050MNAN07111.1000</t>
  </si>
  <si>
    <t>B05100MNAN07310.1000</t>
  </si>
  <si>
    <t>B05160MTEE19320.1000</t>
  </si>
  <si>
    <t>B05180MVIV01120.1000</t>
  </si>
  <si>
    <t>B05190MVIV01120.1000</t>
  </si>
  <si>
    <t>B05200MVIV01120.1000</t>
  </si>
  <si>
    <t>B05430MNAN07310.1000</t>
  </si>
  <si>
    <t>B05430MNAN07310.9180</t>
  </si>
  <si>
    <t>B05451MTEE01110.1000</t>
  </si>
  <si>
    <t>B06060MTER01310.1000</t>
  </si>
  <si>
    <t>B06070MAFT72110.1000</t>
  </si>
  <si>
    <t>B06071MAFT72110.1000</t>
  </si>
  <si>
    <t>B06071MAFT72110.1420</t>
  </si>
  <si>
    <t>B06220MTER01310.1000</t>
  </si>
  <si>
    <t>B06340MNAG01410.1000</t>
  </si>
  <si>
    <t>B06350MTEE01410.5342</t>
  </si>
  <si>
    <t>B06540MAFT72110.1426</t>
  </si>
  <si>
    <t>B07040MTEV06111.6800</t>
  </si>
  <si>
    <t>B07060MFL191111.1498</t>
  </si>
  <si>
    <t>B07070MNAN07110.5903</t>
  </si>
  <si>
    <t>B07100MNAN07110.5903</t>
  </si>
  <si>
    <t>B07160MNAN07110.5903</t>
  </si>
  <si>
    <t>B07221MFI657120.5712</t>
  </si>
  <si>
    <t>B07221MFL191120.1498</t>
  </si>
  <si>
    <t>B07230MFL191120.1498</t>
  </si>
  <si>
    <t>B07390MVIV01170.5858</t>
  </si>
  <si>
    <t>B07570MFL166110.4009</t>
  </si>
  <si>
    <t>B07700MFN253110.9565</t>
  </si>
  <si>
    <t>B07720MAFT72110.5904</t>
  </si>
  <si>
    <t>B07780MFL160110.5712</t>
  </si>
  <si>
    <t>B07780MFL160110.9000</t>
  </si>
  <si>
    <t>B07780MFL176110.8102</t>
  </si>
  <si>
    <t>B07781MFL160110.5712</t>
  </si>
  <si>
    <t>B07781MFL160110.5903</t>
  </si>
  <si>
    <t>B07781MFL160110.6024</t>
  </si>
  <si>
    <t>B07781MFL160110.9000</t>
  </si>
  <si>
    <t>B07790MFL160310.6024</t>
  </si>
  <si>
    <t>B07790MFL160310.9000</t>
  </si>
  <si>
    <t>B07820MTEE16120.1000</t>
  </si>
  <si>
    <t>B07830MTEE28120.5503</t>
  </si>
  <si>
    <t>B07920MTEE16110.1000</t>
  </si>
  <si>
    <t>B07920MTEE28110.5503</t>
  </si>
  <si>
    <t>B07980MFI480110.6223</t>
  </si>
  <si>
    <t>B08370MNAN07410.5903</t>
  </si>
  <si>
    <t>B08370MNAN07410.7051</t>
  </si>
  <si>
    <t>B08370MNAZ03410.8102</t>
  </si>
  <si>
    <t>B08410MNAN07110.1000</t>
  </si>
  <si>
    <t>B08410MNAN07110.5903</t>
  </si>
  <si>
    <t>B08410MNAN07110.9000</t>
  </si>
  <si>
    <t>B08410MNAZ03110.8102</t>
  </si>
  <si>
    <t>B08420MNAZ03111.8102</t>
  </si>
  <si>
    <t>B08470MFI364111.5903</t>
  </si>
  <si>
    <t>B08480MFI364410.5903</t>
  </si>
  <si>
    <t>B08490MFI364154.5712</t>
  </si>
  <si>
    <t>B08490MFI364154.5903</t>
  </si>
  <si>
    <t>B08630MNAG01110.2250</t>
  </si>
  <si>
    <t>B08991MFN595110.5858</t>
  </si>
  <si>
    <t>B08991MFN595110.9565</t>
  </si>
  <si>
    <t>B09400MVIH15370.1000</t>
  </si>
  <si>
    <t>B09480MVIH15370.2180</t>
  </si>
  <si>
    <t>B09541MTEE54310.1504</t>
  </si>
  <si>
    <t>B09780MTEZ02110.5858</t>
  </si>
  <si>
    <t>B10390MFL235400.1000</t>
  </si>
  <si>
    <t>B10890MNAN07130.2010</t>
  </si>
  <si>
    <t>B10910MTEE54310.1000</t>
  </si>
  <si>
    <t>SKU 2</t>
  </si>
  <si>
    <t>Descrizione Mat Col</t>
  </si>
  <si>
    <t>A43841</t>
  </si>
  <si>
    <t>110</t>
  </si>
  <si>
    <t>A43842</t>
  </si>
  <si>
    <t>A43843</t>
  </si>
  <si>
    <t>A76500</t>
  </si>
  <si>
    <t>A77990</t>
  </si>
  <si>
    <t>170</t>
  </si>
  <si>
    <t>A78950</t>
  </si>
  <si>
    <t>A80290</t>
  </si>
  <si>
    <t>A81090</t>
  </si>
  <si>
    <t>A82810</t>
  </si>
  <si>
    <t>126</t>
  </si>
  <si>
    <t>A85321</t>
  </si>
  <si>
    <t>A85870</t>
  </si>
  <si>
    <t>A87280</t>
  </si>
  <si>
    <t>A88860</t>
  </si>
  <si>
    <t>A88890</t>
  </si>
  <si>
    <t>A91220</t>
  </si>
  <si>
    <t>A92140</t>
  </si>
  <si>
    <t>A92160</t>
  </si>
  <si>
    <t>A92400</t>
  </si>
  <si>
    <t>A92861</t>
  </si>
  <si>
    <t>120</t>
  </si>
  <si>
    <t>A93040</t>
  </si>
  <si>
    <t>A93760</t>
  </si>
  <si>
    <t>A93780</t>
  </si>
  <si>
    <t>111</t>
  </si>
  <si>
    <t>A94010</t>
  </si>
  <si>
    <t>400</t>
  </si>
  <si>
    <t>A94350</t>
  </si>
  <si>
    <t>A94390</t>
  </si>
  <si>
    <t>A95280</t>
  </si>
  <si>
    <t>420</t>
  </si>
  <si>
    <t>A95500</t>
  </si>
  <si>
    <t>A95580</t>
  </si>
  <si>
    <t>A95630</t>
  </si>
  <si>
    <t>A95730</t>
  </si>
  <si>
    <t>131</t>
  </si>
  <si>
    <t>A95840</t>
  </si>
  <si>
    <t>A95870</t>
  </si>
  <si>
    <t>A95960</t>
  </si>
  <si>
    <t>A95971</t>
  </si>
  <si>
    <t>A96100</t>
  </si>
  <si>
    <t>A96120</t>
  </si>
  <si>
    <t>A96370</t>
  </si>
  <si>
    <t>A96560</t>
  </si>
  <si>
    <t>A96650</t>
  </si>
  <si>
    <t>A97930</t>
  </si>
  <si>
    <t>A98020</t>
  </si>
  <si>
    <t>A98650</t>
  </si>
  <si>
    <t>A98710</t>
  </si>
  <si>
    <t>A98740</t>
  </si>
  <si>
    <t>A98820</t>
  </si>
  <si>
    <t>154</t>
  </si>
  <si>
    <t>A98860</t>
  </si>
  <si>
    <t>A98890</t>
  </si>
  <si>
    <t>A99660</t>
  </si>
  <si>
    <t>A99770</t>
  </si>
  <si>
    <t>A99860</t>
  </si>
  <si>
    <t>A99890</t>
  </si>
  <si>
    <t>A99910</t>
  </si>
  <si>
    <t>A99911</t>
  </si>
  <si>
    <t>A99950</t>
  </si>
  <si>
    <t>A99970</t>
  </si>
  <si>
    <t>B00070</t>
  </si>
  <si>
    <t>B00080</t>
  </si>
  <si>
    <t>B00090</t>
  </si>
  <si>
    <t>B00100</t>
  </si>
  <si>
    <t>B00170</t>
  </si>
  <si>
    <t>B00181</t>
  </si>
  <si>
    <t>B00340</t>
  </si>
  <si>
    <t>354</t>
  </si>
  <si>
    <t>B00500</t>
  </si>
  <si>
    <t>B00660</t>
  </si>
  <si>
    <t>311</t>
  </si>
  <si>
    <t>B00820</t>
  </si>
  <si>
    <t>B00830</t>
  </si>
  <si>
    <t>B01030</t>
  </si>
  <si>
    <t>B01140</t>
  </si>
  <si>
    <t>B01241</t>
  </si>
  <si>
    <t>B01510</t>
  </si>
  <si>
    <t>B01540</t>
  </si>
  <si>
    <t>B01751</t>
  </si>
  <si>
    <t>B01780</t>
  </si>
  <si>
    <t>144</t>
  </si>
  <si>
    <t>B01800</t>
  </si>
  <si>
    <t>B01820</t>
  </si>
  <si>
    <t>B01830</t>
  </si>
  <si>
    <t>B01850</t>
  </si>
  <si>
    <t>B01870</t>
  </si>
  <si>
    <t>B01920</t>
  </si>
  <si>
    <t>B02010</t>
  </si>
  <si>
    <t>B02040</t>
  </si>
  <si>
    <t>B02050</t>
  </si>
  <si>
    <t>B02130</t>
  </si>
  <si>
    <t>B02170</t>
  </si>
  <si>
    <t>B02210</t>
  </si>
  <si>
    <t>B02320</t>
  </si>
  <si>
    <t>B02360</t>
  </si>
  <si>
    <t>B02370</t>
  </si>
  <si>
    <t>B02400</t>
  </si>
  <si>
    <t>B02460</t>
  </si>
  <si>
    <t>B02601</t>
  </si>
  <si>
    <t>B02790</t>
  </si>
  <si>
    <t>B02830</t>
  </si>
  <si>
    <t>B03270</t>
  </si>
  <si>
    <t>B03310</t>
  </si>
  <si>
    <t>B03320</t>
  </si>
  <si>
    <t>B03340</t>
  </si>
  <si>
    <t>B03360</t>
  </si>
  <si>
    <t>B03390</t>
  </si>
  <si>
    <t>B03460</t>
  </si>
  <si>
    <t>B03470</t>
  </si>
  <si>
    <t>B03510</t>
  </si>
  <si>
    <t>B03690</t>
  </si>
  <si>
    <t>B03790</t>
  </si>
  <si>
    <t>B04060</t>
  </si>
  <si>
    <t>B04400</t>
  </si>
  <si>
    <t>B04430</t>
  </si>
  <si>
    <t>B04521</t>
  </si>
  <si>
    <t>B04630</t>
  </si>
  <si>
    <t>B04650</t>
  </si>
  <si>
    <t>B04780</t>
  </si>
  <si>
    <t>B04800</t>
  </si>
  <si>
    <t>B04810</t>
  </si>
  <si>
    <t>B04860</t>
  </si>
  <si>
    <t>B04890</t>
  </si>
  <si>
    <t>B04900</t>
  </si>
  <si>
    <t>B04940</t>
  </si>
  <si>
    <t>B05050</t>
  </si>
  <si>
    <t>B05100</t>
  </si>
  <si>
    <t>B05160</t>
  </si>
  <si>
    <t>B05180</t>
  </si>
  <si>
    <t>B05190</t>
  </si>
  <si>
    <t>B05200</t>
  </si>
  <si>
    <t>B05430</t>
  </si>
  <si>
    <t>B05451</t>
  </si>
  <si>
    <t>B06060</t>
  </si>
  <si>
    <t>B06070</t>
  </si>
  <si>
    <t>B06071</t>
  </si>
  <si>
    <t>B06220</t>
  </si>
  <si>
    <t>B06340</t>
  </si>
  <si>
    <t>B06350</t>
  </si>
  <si>
    <t>B06540</t>
  </si>
  <si>
    <t>B07040</t>
  </si>
  <si>
    <t>B07060</t>
  </si>
  <si>
    <t>B07070</t>
  </si>
  <si>
    <t>B07100</t>
  </si>
  <si>
    <t>B07160</t>
  </si>
  <si>
    <t>B07221</t>
  </si>
  <si>
    <t>B07230</t>
  </si>
  <si>
    <t>B07390</t>
  </si>
  <si>
    <t>B07570</t>
  </si>
  <si>
    <t>B07700</t>
  </si>
  <si>
    <t>B07720</t>
  </si>
  <si>
    <t>B07780</t>
  </si>
  <si>
    <t>B07781</t>
  </si>
  <si>
    <t>B07790</t>
  </si>
  <si>
    <t>B07820</t>
  </si>
  <si>
    <t>B07830</t>
  </si>
  <si>
    <t>B07920</t>
  </si>
  <si>
    <t>B07980</t>
  </si>
  <si>
    <t>B08370</t>
  </si>
  <si>
    <t>B08410</t>
  </si>
  <si>
    <t>B08420</t>
  </si>
  <si>
    <t>B08470</t>
  </si>
  <si>
    <t>B08480</t>
  </si>
  <si>
    <t>B08490</t>
  </si>
  <si>
    <t>B08630</t>
  </si>
  <si>
    <t>B08991</t>
  </si>
  <si>
    <t>B09400</t>
  </si>
  <si>
    <t>B09480</t>
  </si>
  <si>
    <t>B09541</t>
  </si>
  <si>
    <t>B09780</t>
  </si>
  <si>
    <t>B10390</t>
  </si>
  <si>
    <t>B10890</t>
  </si>
  <si>
    <t>B10910</t>
  </si>
  <si>
    <t>Tot Qtà</t>
  </si>
  <si>
    <t>Prezzo RTL</t>
  </si>
  <si>
    <t>Mod</t>
  </si>
  <si>
    <t>Gruppo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</si>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</sst>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&quot;€&quot;_-;\-* #,##0\ &quot;€&quot;_-;_-* &quot;-&quot;??\ &quot;€&quot;_-;_-@_-"/>
    <numFmt numFmtId="165" formatCode="_-* #,##0\ [$€-410]_-;\-* #,##0\ [$€-410]_-;_-* &quot;-&quot;??\ [$€-410]_-;_-@_-"/>
  </numFmts>
  <fonts count="2">
    <font>
      <sz val="11"/>
      <color theme="1"/>
      <name val="Aptos Narrow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65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0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4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file:///\\itmilfs001.ad.sergiorossi.com\Area\Crystal\20223\Foto_BO\small\A91220.jpg" TargetMode="External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2.jpeg"/><Relationship Id="rId238" Type="http://schemas.openxmlformats.org/officeDocument/2006/relationships/image" Target="file:///\\itmilfs001.ad.sergiorossi.com\Area\Crystal\20233\Foto_BO\small\A99770.jpg" TargetMode="External"/><Relationship Id="rId254" Type="http://schemas.openxmlformats.org/officeDocument/2006/relationships/image" Target="file:///\\itmilfs001.ad.sergiorossi.com\Area\Crystal\20231\Foto_BO\small\A43843.jpg" TargetMode="External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38.jpeg"/><Relationship Id="rId249" Type="http://schemas.openxmlformats.org/officeDocument/2006/relationships/image" Target="../media/image241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file:///\\itmilfs001.ad.sergiorossi.com\Area\Crystal\20241\Foto_BO\small\B08630.jpg" TargetMode="External"/><Relationship Id="rId239" Type="http://schemas.openxmlformats.org/officeDocument/2006/relationships/image" Target="../media/image235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file:///\\itmilfs001.ad.sergiorossi.com\Area\Crystal\20193\Foto_BO\small\A85870.jpg" TargetMode="External"/><Relationship Id="rId255" Type="http://schemas.openxmlformats.org/officeDocument/2006/relationships/image" Target="../media/image244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file:///\\itmilfs001.ad.sergiorossi.com\Area\Crystal\20221\Foto_BO\small\A98890.jpg" TargetMode="External"/><Relationship Id="rId245" Type="http://schemas.openxmlformats.org/officeDocument/2006/relationships/image" Target="file:///\\itmilfs001.ad.sergiorossi.com\Area\Crystal\20211\Foto_BO\small\A94390.jpg" TargetMode="External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3.jpeg"/><Relationship Id="rId251" Type="http://schemas.openxmlformats.org/officeDocument/2006/relationships/image" Target="../media/image242.jpeg"/><Relationship Id="rId256" Type="http://schemas.openxmlformats.org/officeDocument/2006/relationships/image" Target="file:///\\itmilfs001.ad.sergiorossi.com\Area\Crystal\20233\Foto_BO\small\A43841.jpg" TargetMode="External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36.png"/><Relationship Id="rId246" Type="http://schemas.openxmlformats.org/officeDocument/2006/relationships/image" Target="../media/image239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file:///\\itmilfs001.ad.sergiorossi.com\Area\Crystal\20223\Foto_BO\small\B00660.jpg" TargetMode="External"/><Relationship Id="rId257" Type="http://schemas.openxmlformats.org/officeDocument/2006/relationships/image" Target="../media/image245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file:///\\itmilfs001.ad.sergiorossi.com\Area\Crystal\20163\Foto_BO\small\A76500.jpg" TargetMode="External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37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file:///\\itmilfs001.ad.sergiorossi.com\Area\Crystal\20231\Foto_BO\small\B03270.jpg" TargetMode="External"/><Relationship Id="rId253" Type="http://schemas.openxmlformats.org/officeDocument/2006/relationships/image" Target="../media/image24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file:///\\itmilfs001.ad.sergiorossi.com\Area\Crystal\20221\Foto_BO\small\A97930.jpg" TargetMode="External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9525</xdr:rowOff>
    </xdr:from>
    <xdr:to>
      <xdr:col>0</xdr:col>
      <xdr:colOff>942975</xdr:colOff>
      <xdr:row>3</xdr:row>
      <xdr:rowOff>866775</xdr:rowOff>
    </xdr:to>
    <xdr:pic>
      <xdr:nvPicPr>
        <xdr:cNvPr id="1025" name="Pictur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0955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</xdr:row>
      <xdr:rowOff>9525</xdr:rowOff>
    </xdr:from>
    <xdr:to>
      <xdr:col>0</xdr:col>
      <xdr:colOff>942975</xdr:colOff>
      <xdr:row>4</xdr:row>
      <xdr:rowOff>866775</xdr:rowOff>
    </xdr:to>
    <xdr:pic>
      <xdr:nvPicPr>
        <xdr:cNvPr id="1026" name="Picture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971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</xdr:row>
      <xdr:rowOff>9525</xdr:rowOff>
    </xdr:from>
    <xdr:to>
      <xdr:col>0</xdr:col>
      <xdr:colOff>942975</xdr:colOff>
      <xdr:row>5</xdr:row>
      <xdr:rowOff>866775</xdr:rowOff>
    </xdr:to>
    <xdr:pic>
      <xdr:nvPicPr>
        <xdr:cNvPr id="1027" name="Picture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3848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</xdr:row>
      <xdr:rowOff>9525</xdr:rowOff>
    </xdr:from>
    <xdr:to>
      <xdr:col>0</xdr:col>
      <xdr:colOff>942975</xdr:colOff>
      <xdr:row>6</xdr:row>
      <xdr:rowOff>866775</xdr:rowOff>
    </xdr:to>
    <xdr:pic>
      <xdr:nvPicPr>
        <xdr:cNvPr id="1028" name="Picture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47244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</xdr:row>
      <xdr:rowOff>9525</xdr:rowOff>
    </xdr:from>
    <xdr:to>
      <xdr:col>0</xdr:col>
      <xdr:colOff>942975</xdr:colOff>
      <xdr:row>8</xdr:row>
      <xdr:rowOff>866775</xdr:rowOff>
    </xdr:to>
    <xdr:pic>
      <xdr:nvPicPr>
        <xdr:cNvPr id="1029" name="Picture 1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6496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</xdr:row>
      <xdr:rowOff>9525</xdr:rowOff>
    </xdr:from>
    <xdr:to>
      <xdr:col>0</xdr:col>
      <xdr:colOff>942975</xdr:colOff>
      <xdr:row>10</xdr:row>
      <xdr:rowOff>866775</xdr:rowOff>
    </xdr:to>
    <xdr:pic>
      <xdr:nvPicPr>
        <xdr:cNvPr id="1030" name="Picture 1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" y="82677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</xdr:row>
      <xdr:rowOff>9525</xdr:rowOff>
    </xdr:from>
    <xdr:to>
      <xdr:col>0</xdr:col>
      <xdr:colOff>942975</xdr:colOff>
      <xdr:row>11</xdr:row>
      <xdr:rowOff>866775</xdr:rowOff>
    </xdr:to>
    <xdr:pic>
      <xdr:nvPicPr>
        <xdr:cNvPr id="1031" name="Picture 1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" y="91440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</xdr:row>
      <xdr:rowOff>9525</xdr:rowOff>
    </xdr:from>
    <xdr:to>
      <xdr:col>0</xdr:col>
      <xdr:colOff>942975</xdr:colOff>
      <xdr:row>12</xdr:row>
      <xdr:rowOff>866775</xdr:rowOff>
    </xdr:to>
    <xdr:pic>
      <xdr:nvPicPr>
        <xdr:cNvPr id="1032" name="Picture 1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100203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</xdr:row>
      <xdr:rowOff>9525</xdr:rowOff>
    </xdr:from>
    <xdr:to>
      <xdr:col>0</xdr:col>
      <xdr:colOff>942975</xdr:colOff>
      <xdr:row>13</xdr:row>
      <xdr:rowOff>866775</xdr:rowOff>
    </xdr:to>
    <xdr:pic>
      <xdr:nvPicPr>
        <xdr:cNvPr id="1033" name="Picture 1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" y="108966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</xdr:row>
      <xdr:rowOff>9525</xdr:rowOff>
    </xdr:from>
    <xdr:to>
      <xdr:col>0</xdr:col>
      <xdr:colOff>942975</xdr:colOff>
      <xdr:row>14</xdr:row>
      <xdr:rowOff>866775</xdr:rowOff>
    </xdr:to>
    <xdr:pic>
      <xdr:nvPicPr>
        <xdr:cNvPr id="1034" name="Picture 2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" y="117729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</xdr:row>
      <xdr:rowOff>9525</xdr:rowOff>
    </xdr:from>
    <xdr:to>
      <xdr:col>0</xdr:col>
      <xdr:colOff>942975</xdr:colOff>
      <xdr:row>15</xdr:row>
      <xdr:rowOff>866775</xdr:rowOff>
    </xdr:to>
    <xdr:pic>
      <xdr:nvPicPr>
        <xdr:cNvPr id="1035" name="Picture 2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" y="12649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</xdr:row>
      <xdr:rowOff>9525</xdr:rowOff>
    </xdr:from>
    <xdr:to>
      <xdr:col>0</xdr:col>
      <xdr:colOff>942975</xdr:colOff>
      <xdr:row>16</xdr:row>
      <xdr:rowOff>866775</xdr:rowOff>
    </xdr:to>
    <xdr:pic>
      <xdr:nvPicPr>
        <xdr:cNvPr id="1036" name="Picture 2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" y="135255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</xdr:row>
      <xdr:rowOff>9525</xdr:rowOff>
    </xdr:from>
    <xdr:to>
      <xdr:col>0</xdr:col>
      <xdr:colOff>942975</xdr:colOff>
      <xdr:row>17</xdr:row>
      <xdr:rowOff>866775</xdr:rowOff>
    </xdr:to>
    <xdr:pic>
      <xdr:nvPicPr>
        <xdr:cNvPr id="1037" name="Picture 26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" y="14401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</xdr:row>
      <xdr:rowOff>9525</xdr:rowOff>
    </xdr:from>
    <xdr:to>
      <xdr:col>0</xdr:col>
      <xdr:colOff>942975</xdr:colOff>
      <xdr:row>18</xdr:row>
      <xdr:rowOff>866775</xdr:rowOff>
    </xdr:to>
    <xdr:pic>
      <xdr:nvPicPr>
        <xdr:cNvPr id="1038" name="Picture 2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" y="15278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</xdr:row>
      <xdr:rowOff>9525</xdr:rowOff>
    </xdr:from>
    <xdr:to>
      <xdr:col>0</xdr:col>
      <xdr:colOff>942975</xdr:colOff>
      <xdr:row>20</xdr:row>
      <xdr:rowOff>866775</xdr:rowOff>
    </xdr:to>
    <xdr:pic>
      <xdr:nvPicPr>
        <xdr:cNvPr id="1039" name="Picture 3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" y="17049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</xdr:row>
      <xdr:rowOff>9525</xdr:rowOff>
    </xdr:from>
    <xdr:to>
      <xdr:col>0</xdr:col>
      <xdr:colOff>942975</xdr:colOff>
      <xdr:row>21</xdr:row>
      <xdr:rowOff>866775</xdr:rowOff>
    </xdr:to>
    <xdr:pic>
      <xdr:nvPicPr>
        <xdr:cNvPr id="1040" name="Picture 34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" y="17926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</xdr:row>
      <xdr:rowOff>9525</xdr:rowOff>
    </xdr:from>
    <xdr:to>
      <xdr:col>0</xdr:col>
      <xdr:colOff>942975</xdr:colOff>
      <xdr:row>22</xdr:row>
      <xdr:rowOff>866775</xdr:rowOff>
    </xdr:to>
    <xdr:pic>
      <xdr:nvPicPr>
        <xdr:cNvPr id="1041" name="Picture 36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" y="18802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</xdr:row>
      <xdr:rowOff>9525</xdr:rowOff>
    </xdr:from>
    <xdr:to>
      <xdr:col>0</xdr:col>
      <xdr:colOff>942975</xdr:colOff>
      <xdr:row>23</xdr:row>
      <xdr:rowOff>866775</xdr:rowOff>
    </xdr:to>
    <xdr:pic>
      <xdr:nvPicPr>
        <xdr:cNvPr id="1042" name="Picture 3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200" y="19678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</xdr:row>
      <xdr:rowOff>9525</xdr:rowOff>
    </xdr:from>
    <xdr:to>
      <xdr:col>0</xdr:col>
      <xdr:colOff>942975</xdr:colOff>
      <xdr:row>25</xdr:row>
      <xdr:rowOff>866775</xdr:rowOff>
    </xdr:to>
    <xdr:pic>
      <xdr:nvPicPr>
        <xdr:cNvPr id="1043" name="Picture 40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214503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27</xdr:row>
      <xdr:rowOff>9525</xdr:rowOff>
    </xdr:from>
    <xdr:to>
      <xdr:col>0</xdr:col>
      <xdr:colOff>942975</xdr:colOff>
      <xdr:row>27</xdr:row>
      <xdr:rowOff>866775</xdr:rowOff>
    </xdr:to>
    <xdr:pic>
      <xdr:nvPicPr>
        <xdr:cNvPr id="1044" name="Picture 42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" y="23221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28</xdr:row>
      <xdr:rowOff>9525</xdr:rowOff>
    </xdr:from>
    <xdr:to>
      <xdr:col>0</xdr:col>
      <xdr:colOff>942975</xdr:colOff>
      <xdr:row>28</xdr:row>
      <xdr:rowOff>866775</xdr:rowOff>
    </xdr:to>
    <xdr:pic>
      <xdr:nvPicPr>
        <xdr:cNvPr id="1045" name="Picture 44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200" y="24098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29</xdr:row>
      <xdr:rowOff>9525</xdr:rowOff>
    </xdr:from>
    <xdr:to>
      <xdr:col>0</xdr:col>
      <xdr:colOff>942975</xdr:colOff>
      <xdr:row>29</xdr:row>
      <xdr:rowOff>866775</xdr:rowOff>
    </xdr:to>
    <xdr:pic>
      <xdr:nvPicPr>
        <xdr:cNvPr id="1046" name="Picture 46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200" y="24974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</xdr:row>
      <xdr:rowOff>9525</xdr:rowOff>
    </xdr:from>
    <xdr:to>
      <xdr:col>0</xdr:col>
      <xdr:colOff>942975</xdr:colOff>
      <xdr:row>30</xdr:row>
      <xdr:rowOff>866775</xdr:rowOff>
    </xdr:to>
    <xdr:pic>
      <xdr:nvPicPr>
        <xdr:cNvPr id="1047" name="Picture 48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200" y="25850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</xdr:row>
      <xdr:rowOff>9525</xdr:rowOff>
    </xdr:from>
    <xdr:to>
      <xdr:col>0</xdr:col>
      <xdr:colOff>942975</xdr:colOff>
      <xdr:row>31</xdr:row>
      <xdr:rowOff>866775</xdr:rowOff>
    </xdr:to>
    <xdr:pic>
      <xdr:nvPicPr>
        <xdr:cNvPr id="1048" name="Picture 50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6200" y="26727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32</xdr:row>
      <xdr:rowOff>9525</xdr:rowOff>
    </xdr:from>
    <xdr:to>
      <xdr:col>0</xdr:col>
      <xdr:colOff>942975</xdr:colOff>
      <xdr:row>32</xdr:row>
      <xdr:rowOff>866775</xdr:rowOff>
    </xdr:to>
    <xdr:pic>
      <xdr:nvPicPr>
        <xdr:cNvPr id="1049" name="Picture 52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" y="276034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33</xdr:row>
      <xdr:rowOff>9525</xdr:rowOff>
    </xdr:from>
    <xdr:to>
      <xdr:col>0</xdr:col>
      <xdr:colOff>942975</xdr:colOff>
      <xdr:row>33</xdr:row>
      <xdr:rowOff>866775</xdr:rowOff>
    </xdr:to>
    <xdr:pic>
      <xdr:nvPicPr>
        <xdr:cNvPr id="1050" name="Picture 54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" y="28479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34</xdr:row>
      <xdr:rowOff>9525</xdr:rowOff>
    </xdr:from>
    <xdr:to>
      <xdr:col>0</xdr:col>
      <xdr:colOff>942975</xdr:colOff>
      <xdr:row>34</xdr:row>
      <xdr:rowOff>866775</xdr:rowOff>
    </xdr:to>
    <xdr:pic>
      <xdr:nvPicPr>
        <xdr:cNvPr id="1051" name="Picture 56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200" y="29356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35</xdr:row>
      <xdr:rowOff>9525</xdr:rowOff>
    </xdr:from>
    <xdr:to>
      <xdr:col>0</xdr:col>
      <xdr:colOff>942975</xdr:colOff>
      <xdr:row>35</xdr:row>
      <xdr:rowOff>866775</xdr:rowOff>
    </xdr:to>
    <xdr:pic>
      <xdr:nvPicPr>
        <xdr:cNvPr id="1052" name="Picture 5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" y="30232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36</xdr:row>
      <xdr:rowOff>9525</xdr:rowOff>
    </xdr:from>
    <xdr:to>
      <xdr:col>0</xdr:col>
      <xdr:colOff>942975</xdr:colOff>
      <xdr:row>36</xdr:row>
      <xdr:rowOff>866775</xdr:rowOff>
    </xdr:to>
    <xdr:pic>
      <xdr:nvPicPr>
        <xdr:cNvPr id="1053" name="Picture 60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" y="31108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37</xdr:row>
      <xdr:rowOff>9525</xdr:rowOff>
    </xdr:from>
    <xdr:to>
      <xdr:col>0</xdr:col>
      <xdr:colOff>942975</xdr:colOff>
      <xdr:row>37</xdr:row>
      <xdr:rowOff>866775</xdr:rowOff>
    </xdr:to>
    <xdr:pic>
      <xdr:nvPicPr>
        <xdr:cNvPr id="1054" name="Picture 62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6200" y="31984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38</xdr:row>
      <xdr:rowOff>9525</xdr:rowOff>
    </xdr:from>
    <xdr:to>
      <xdr:col>0</xdr:col>
      <xdr:colOff>942975</xdr:colOff>
      <xdr:row>38</xdr:row>
      <xdr:rowOff>866775</xdr:rowOff>
    </xdr:to>
    <xdr:pic>
      <xdr:nvPicPr>
        <xdr:cNvPr id="1055" name="Picture 64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" y="32861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40</xdr:row>
      <xdr:rowOff>9525</xdr:rowOff>
    </xdr:from>
    <xdr:to>
      <xdr:col>0</xdr:col>
      <xdr:colOff>942975</xdr:colOff>
      <xdr:row>40</xdr:row>
      <xdr:rowOff>866775</xdr:rowOff>
    </xdr:to>
    <xdr:pic>
      <xdr:nvPicPr>
        <xdr:cNvPr id="1056" name="Picture 6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" y="346329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41</xdr:row>
      <xdr:rowOff>9525</xdr:rowOff>
    </xdr:from>
    <xdr:to>
      <xdr:col>0</xdr:col>
      <xdr:colOff>942975</xdr:colOff>
      <xdr:row>41</xdr:row>
      <xdr:rowOff>866775</xdr:rowOff>
    </xdr:to>
    <xdr:pic>
      <xdr:nvPicPr>
        <xdr:cNvPr id="1057" name="Picture 6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" y="35509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42</xdr:row>
      <xdr:rowOff>9525</xdr:rowOff>
    </xdr:from>
    <xdr:to>
      <xdr:col>0</xdr:col>
      <xdr:colOff>942975</xdr:colOff>
      <xdr:row>42</xdr:row>
      <xdr:rowOff>866775</xdr:rowOff>
    </xdr:to>
    <xdr:pic>
      <xdr:nvPicPr>
        <xdr:cNvPr id="1058" name="Picture 70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" y="363855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43</xdr:row>
      <xdr:rowOff>9525</xdr:rowOff>
    </xdr:from>
    <xdr:to>
      <xdr:col>0</xdr:col>
      <xdr:colOff>942975</xdr:colOff>
      <xdr:row>43</xdr:row>
      <xdr:rowOff>866775</xdr:rowOff>
    </xdr:to>
    <xdr:pic>
      <xdr:nvPicPr>
        <xdr:cNvPr id="1059" name="Picture 72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" y="37261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44</xdr:row>
      <xdr:rowOff>9525</xdr:rowOff>
    </xdr:from>
    <xdr:to>
      <xdr:col>0</xdr:col>
      <xdr:colOff>942975</xdr:colOff>
      <xdr:row>44</xdr:row>
      <xdr:rowOff>866775</xdr:rowOff>
    </xdr:to>
    <xdr:pic>
      <xdr:nvPicPr>
        <xdr:cNvPr id="1060" name="Picture 7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" y="38138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45</xdr:row>
      <xdr:rowOff>9525</xdr:rowOff>
    </xdr:from>
    <xdr:to>
      <xdr:col>0</xdr:col>
      <xdr:colOff>942975</xdr:colOff>
      <xdr:row>45</xdr:row>
      <xdr:rowOff>866775</xdr:rowOff>
    </xdr:to>
    <xdr:pic>
      <xdr:nvPicPr>
        <xdr:cNvPr id="1061" name="Picture 76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" y="390144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46</xdr:row>
      <xdr:rowOff>9525</xdr:rowOff>
    </xdr:from>
    <xdr:to>
      <xdr:col>0</xdr:col>
      <xdr:colOff>942975</xdr:colOff>
      <xdr:row>46</xdr:row>
      <xdr:rowOff>866775</xdr:rowOff>
    </xdr:to>
    <xdr:pic>
      <xdr:nvPicPr>
        <xdr:cNvPr id="1062" name="Picture 7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" y="398907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47</xdr:row>
      <xdr:rowOff>9525</xdr:rowOff>
    </xdr:from>
    <xdr:to>
      <xdr:col>0</xdr:col>
      <xdr:colOff>942975</xdr:colOff>
      <xdr:row>47</xdr:row>
      <xdr:rowOff>866775</xdr:rowOff>
    </xdr:to>
    <xdr:pic>
      <xdr:nvPicPr>
        <xdr:cNvPr id="1063" name="Picture 80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" y="407670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48</xdr:row>
      <xdr:rowOff>9525</xdr:rowOff>
    </xdr:from>
    <xdr:to>
      <xdr:col>0</xdr:col>
      <xdr:colOff>942975</xdr:colOff>
      <xdr:row>48</xdr:row>
      <xdr:rowOff>866775</xdr:rowOff>
    </xdr:to>
    <xdr:pic>
      <xdr:nvPicPr>
        <xdr:cNvPr id="1064" name="Picture 82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" y="416433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49</xdr:row>
      <xdr:rowOff>9525</xdr:rowOff>
    </xdr:from>
    <xdr:to>
      <xdr:col>0</xdr:col>
      <xdr:colOff>942975</xdr:colOff>
      <xdr:row>49</xdr:row>
      <xdr:rowOff>866775</xdr:rowOff>
    </xdr:to>
    <xdr:pic>
      <xdr:nvPicPr>
        <xdr:cNvPr id="1065" name="Picture 84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" y="425196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50</xdr:row>
      <xdr:rowOff>9525</xdr:rowOff>
    </xdr:from>
    <xdr:to>
      <xdr:col>0</xdr:col>
      <xdr:colOff>942975</xdr:colOff>
      <xdr:row>50</xdr:row>
      <xdr:rowOff>866775</xdr:rowOff>
    </xdr:to>
    <xdr:pic>
      <xdr:nvPicPr>
        <xdr:cNvPr id="1066" name="Picture 86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" y="433959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51</xdr:row>
      <xdr:rowOff>9525</xdr:rowOff>
    </xdr:from>
    <xdr:to>
      <xdr:col>0</xdr:col>
      <xdr:colOff>942975</xdr:colOff>
      <xdr:row>51</xdr:row>
      <xdr:rowOff>866775</xdr:rowOff>
    </xdr:to>
    <xdr:pic>
      <xdr:nvPicPr>
        <xdr:cNvPr id="1067" name="Picture 88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" y="44272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52</xdr:row>
      <xdr:rowOff>9525</xdr:rowOff>
    </xdr:from>
    <xdr:to>
      <xdr:col>0</xdr:col>
      <xdr:colOff>942975</xdr:colOff>
      <xdr:row>52</xdr:row>
      <xdr:rowOff>866775</xdr:rowOff>
    </xdr:to>
    <xdr:pic>
      <xdr:nvPicPr>
        <xdr:cNvPr id="1068" name="Picture 90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" y="451485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53</xdr:row>
      <xdr:rowOff>9525</xdr:rowOff>
    </xdr:from>
    <xdr:to>
      <xdr:col>0</xdr:col>
      <xdr:colOff>942975</xdr:colOff>
      <xdr:row>53</xdr:row>
      <xdr:rowOff>866775</xdr:rowOff>
    </xdr:to>
    <xdr:pic>
      <xdr:nvPicPr>
        <xdr:cNvPr id="1069" name="Picture 92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" y="46024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54</xdr:row>
      <xdr:rowOff>9525</xdr:rowOff>
    </xdr:from>
    <xdr:to>
      <xdr:col>0</xdr:col>
      <xdr:colOff>942975</xdr:colOff>
      <xdr:row>54</xdr:row>
      <xdr:rowOff>866775</xdr:rowOff>
    </xdr:to>
    <xdr:pic>
      <xdr:nvPicPr>
        <xdr:cNvPr id="1070" name="Picture 9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" y="46901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55</xdr:row>
      <xdr:rowOff>9525</xdr:rowOff>
    </xdr:from>
    <xdr:to>
      <xdr:col>0</xdr:col>
      <xdr:colOff>942975</xdr:colOff>
      <xdr:row>55</xdr:row>
      <xdr:rowOff>866775</xdr:rowOff>
    </xdr:to>
    <xdr:pic>
      <xdr:nvPicPr>
        <xdr:cNvPr id="1071" name="Picture 96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" y="477774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56</xdr:row>
      <xdr:rowOff>9525</xdr:rowOff>
    </xdr:from>
    <xdr:to>
      <xdr:col>0</xdr:col>
      <xdr:colOff>942975</xdr:colOff>
      <xdr:row>56</xdr:row>
      <xdr:rowOff>866775</xdr:rowOff>
    </xdr:to>
    <xdr:pic>
      <xdr:nvPicPr>
        <xdr:cNvPr id="1072" name="Picture 98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" y="486537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58</xdr:row>
      <xdr:rowOff>9525</xdr:rowOff>
    </xdr:from>
    <xdr:to>
      <xdr:col>0</xdr:col>
      <xdr:colOff>942975</xdr:colOff>
      <xdr:row>58</xdr:row>
      <xdr:rowOff>866775</xdr:rowOff>
    </xdr:to>
    <xdr:pic>
      <xdr:nvPicPr>
        <xdr:cNvPr id="1073" name="Picture 100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" y="50425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59</xdr:row>
      <xdr:rowOff>9525</xdr:rowOff>
    </xdr:from>
    <xdr:to>
      <xdr:col>0</xdr:col>
      <xdr:colOff>942975</xdr:colOff>
      <xdr:row>59</xdr:row>
      <xdr:rowOff>866775</xdr:rowOff>
    </xdr:to>
    <xdr:pic>
      <xdr:nvPicPr>
        <xdr:cNvPr id="1074" name="Picture 102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" y="51301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60</xdr:row>
      <xdr:rowOff>9525</xdr:rowOff>
    </xdr:from>
    <xdr:to>
      <xdr:col>0</xdr:col>
      <xdr:colOff>942975</xdr:colOff>
      <xdr:row>60</xdr:row>
      <xdr:rowOff>866775</xdr:rowOff>
    </xdr:to>
    <xdr:pic>
      <xdr:nvPicPr>
        <xdr:cNvPr id="1075" name="Picture 104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" y="52177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61</xdr:row>
      <xdr:rowOff>9525</xdr:rowOff>
    </xdr:from>
    <xdr:to>
      <xdr:col>0</xdr:col>
      <xdr:colOff>942975</xdr:colOff>
      <xdr:row>61</xdr:row>
      <xdr:rowOff>866775</xdr:rowOff>
    </xdr:to>
    <xdr:pic>
      <xdr:nvPicPr>
        <xdr:cNvPr id="1076" name="Picture 106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" y="53054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62</xdr:row>
      <xdr:rowOff>9525</xdr:rowOff>
    </xdr:from>
    <xdr:to>
      <xdr:col>0</xdr:col>
      <xdr:colOff>942975</xdr:colOff>
      <xdr:row>62</xdr:row>
      <xdr:rowOff>866775</xdr:rowOff>
    </xdr:to>
    <xdr:pic>
      <xdr:nvPicPr>
        <xdr:cNvPr id="1077" name="Picture 10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" y="53930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63</xdr:row>
      <xdr:rowOff>9525</xdr:rowOff>
    </xdr:from>
    <xdr:to>
      <xdr:col>0</xdr:col>
      <xdr:colOff>942975</xdr:colOff>
      <xdr:row>63</xdr:row>
      <xdr:rowOff>866775</xdr:rowOff>
    </xdr:to>
    <xdr:pic>
      <xdr:nvPicPr>
        <xdr:cNvPr id="1078" name="Picture 110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" y="54806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64</xdr:row>
      <xdr:rowOff>9525</xdr:rowOff>
    </xdr:from>
    <xdr:to>
      <xdr:col>0</xdr:col>
      <xdr:colOff>942975</xdr:colOff>
      <xdr:row>64</xdr:row>
      <xdr:rowOff>866775</xdr:rowOff>
    </xdr:to>
    <xdr:pic>
      <xdr:nvPicPr>
        <xdr:cNvPr id="1079" name="Picture 112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" y="55683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66</xdr:row>
      <xdr:rowOff>9525</xdr:rowOff>
    </xdr:from>
    <xdr:to>
      <xdr:col>0</xdr:col>
      <xdr:colOff>942975</xdr:colOff>
      <xdr:row>66</xdr:row>
      <xdr:rowOff>866775</xdr:rowOff>
    </xdr:to>
    <xdr:pic>
      <xdr:nvPicPr>
        <xdr:cNvPr id="1080" name="Picture 114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" y="57454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67</xdr:row>
      <xdr:rowOff>9525</xdr:rowOff>
    </xdr:from>
    <xdr:to>
      <xdr:col>0</xdr:col>
      <xdr:colOff>942975</xdr:colOff>
      <xdr:row>67</xdr:row>
      <xdr:rowOff>866775</xdr:rowOff>
    </xdr:to>
    <xdr:pic>
      <xdr:nvPicPr>
        <xdr:cNvPr id="1081" name="Picture 116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" y="58331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68</xdr:row>
      <xdr:rowOff>9525</xdr:rowOff>
    </xdr:from>
    <xdr:to>
      <xdr:col>0</xdr:col>
      <xdr:colOff>942975</xdr:colOff>
      <xdr:row>68</xdr:row>
      <xdr:rowOff>866775</xdr:rowOff>
    </xdr:to>
    <xdr:pic>
      <xdr:nvPicPr>
        <xdr:cNvPr id="1082" name="Picture 11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" y="592074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70</xdr:row>
      <xdr:rowOff>9525</xdr:rowOff>
    </xdr:from>
    <xdr:to>
      <xdr:col>0</xdr:col>
      <xdr:colOff>942975</xdr:colOff>
      <xdr:row>70</xdr:row>
      <xdr:rowOff>866775</xdr:rowOff>
    </xdr:to>
    <xdr:pic>
      <xdr:nvPicPr>
        <xdr:cNvPr id="1083" name="Picture 120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" y="60979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72</xdr:row>
      <xdr:rowOff>9525</xdr:rowOff>
    </xdr:from>
    <xdr:to>
      <xdr:col>0</xdr:col>
      <xdr:colOff>942975</xdr:colOff>
      <xdr:row>72</xdr:row>
      <xdr:rowOff>866775</xdr:rowOff>
    </xdr:to>
    <xdr:pic>
      <xdr:nvPicPr>
        <xdr:cNvPr id="1084" name="Picture 122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6200" y="627507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73</xdr:row>
      <xdr:rowOff>9525</xdr:rowOff>
    </xdr:from>
    <xdr:to>
      <xdr:col>0</xdr:col>
      <xdr:colOff>942975</xdr:colOff>
      <xdr:row>73</xdr:row>
      <xdr:rowOff>866775</xdr:rowOff>
    </xdr:to>
    <xdr:pic>
      <xdr:nvPicPr>
        <xdr:cNvPr id="1085" name="Picture 124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" y="636270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74</xdr:row>
      <xdr:rowOff>9525</xdr:rowOff>
    </xdr:from>
    <xdr:to>
      <xdr:col>0</xdr:col>
      <xdr:colOff>942975</xdr:colOff>
      <xdr:row>74</xdr:row>
      <xdr:rowOff>866775</xdr:rowOff>
    </xdr:to>
    <xdr:pic>
      <xdr:nvPicPr>
        <xdr:cNvPr id="1086" name="Picture 126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6200" y="645033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75</xdr:row>
      <xdr:rowOff>9525</xdr:rowOff>
    </xdr:from>
    <xdr:to>
      <xdr:col>0</xdr:col>
      <xdr:colOff>942975</xdr:colOff>
      <xdr:row>75</xdr:row>
      <xdr:rowOff>866775</xdr:rowOff>
    </xdr:to>
    <xdr:pic>
      <xdr:nvPicPr>
        <xdr:cNvPr id="1087" name="Picture 128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6200" y="653796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76</xdr:row>
      <xdr:rowOff>9525</xdr:rowOff>
    </xdr:from>
    <xdr:to>
      <xdr:col>0</xdr:col>
      <xdr:colOff>942975</xdr:colOff>
      <xdr:row>76</xdr:row>
      <xdr:rowOff>866775</xdr:rowOff>
    </xdr:to>
    <xdr:pic>
      <xdr:nvPicPr>
        <xdr:cNvPr id="1088" name="Picture 130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6200" y="662559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77</xdr:row>
      <xdr:rowOff>9525</xdr:rowOff>
    </xdr:from>
    <xdr:to>
      <xdr:col>0</xdr:col>
      <xdr:colOff>942975</xdr:colOff>
      <xdr:row>77</xdr:row>
      <xdr:rowOff>866775</xdr:rowOff>
    </xdr:to>
    <xdr:pic>
      <xdr:nvPicPr>
        <xdr:cNvPr id="1089" name="Picture 13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6200" y="67132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78</xdr:row>
      <xdr:rowOff>9525</xdr:rowOff>
    </xdr:from>
    <xdr:to>
      <xdr:col>0</xdr:col>
      <xdr:colOff>942975</xdr:colOff>
      <xdr:row>78</xdr:row>
      <xdr:rowOff>866775</xdr:rowOff>
    </xdr:to>
    <xdr:pic>
      <xdr:nvPicPr>
        <xdr:cNvPr id="1090" name="Picture 134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6200" y="680085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79</xdr:row>
      <xdr:rowOff>9525</xdr:rowOff>
    </xdr:from>
    <xdr:to>
      <xdr:col>0</xdr:col>
      <xdr:colOff>942975</xdr:colOff>
      <xdr:row>79</xdr:row>
      <xdr:rowOff>866775</xdr:rowOff>
    </xdr:to>
    <xdr:pic>
      <xdr:nvPicPr>
        <xdr:cNvPr id="1091" name="Picture 136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6200" y="68884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80</xdr:row>
      <xdr:rowOff>9525</xdr:rowOff>
    </xdr:from>
    <xdr:to>
      <xdr:col>0</xdr:col>
      <xdr:colOff>942975</xdr:colOff>
      <xdr:row>80</xdr:row>
      <xdr:rowOff>866775</xdr:rowOff>
    </xdr:to>
    <xdr:pic>
      <xdr:nvPicPr>
        <xdr:cNvPr id="1092" name="Picture 13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6200" y="69761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81</xdr:row>
      <xdr:rowOff>9525</xdr:rowOff>
    </xdr:from>
    <xdr:to>
      <xdr:col>0</xdr:col>
      <xdr:colOff>942975</xdr:colOff>
      <xdr:row>81</xdr:row>
      <xdr:rowOff>866775</xdr:rowOff>
    </xdr:to>
    <xdr:pic>
      <xdr:nvPicPr>
        <xdr:cNvPr id="1093" name="Picture 14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6200" y="706374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82</xdr:row>
      <xdr:rowOff>9525</xdr:rowOff>
    </xdr:from>
    <xdr:to>
      <xdr:col>0</xdr:col>
      <xdr:colOff>942975</xdr:colOff>
      <xdr:row>82</xdr:row>
      <xdr:rowOff>866775</xdr:rowOff>
    </xdr:to>
    <xdr:pic>
      <xdr:nvPicPr>
        <xdr:cNvPr id="1094" name="Picture 142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6200" y="715137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83</xdr:row>
      <xdr:rowOff>9525</xdr:rowOff>
    </xdr:from>
    <xdr:to>
      <xdr:col>0</xdr:col>
      <xdr:colOff>942975</xdr:colOff>
      <xdr:row>83</xdr:row>
      <xdr:rowOff>866775</xdr:rowOff>
    </xdr:to>
    <xdr:pic>
      <xdr:nvPicPr>
        <xdr:cNvPr id="1095" name="Picture 144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6200" y="723900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84</xdr:row>
      <xdr:rowOff>9525</xdr:rowOff>
    </xdr:from>
    <xdr:to>
      <xdr:col>0</xdr:col>
      <xdr:colOff>942975</xdr:colOff>
      <xdr:row>84</xdr:row>
      <xdr:rowOff>866775</xdr:rowOff>
    </xdr:to>
    <xdr:pic>
      <xdr:nvPicPr>
        <xdr:cNvPr id="1096" name="Picture 146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6200" y="732663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85</xdr:row>
      <xdr:rowOff>9525</xdr:rowOff>
    </xdr:from>
    <xdr:to>
      <xdr:col>0</xdr:col>
      <xdr:colOff>942975</xdr:colOff>
      <xdr:row>85</xdr:row>
      <xdr:rowOff>866775</xdr:rowOff>
    </xdr:to>
    <xdr:pic>
      <xdr:nvPicPr>
        <xdr:cNvPr id="1097" name="Picture 148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6200" y="741426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86</xdr:row>
      <xdr:rowOff>9525</xdr:rowOff>
    </xdr:from>
    <xdr:to>
      <xdr:col>0</xdr:col>
      <xdr:colOff>942975</xdr:colOff>
      <xdr:row>86</xdr:row>
      <xdr:rowOff>866775</xdr:rowOff>
    </xdr:to>
    <xdr:pic>
      <xdr:nvPicPr>
        <xdr:cNvPr id="1098" name="Picture 150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6200" y="750189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87</xdr:row>
      <xdr:rowOff>9525</xdr:rowOff>
    </xdr:from>
    <xdr:to>
      <xdr:col>0</xdr:col>
      <xdr:colOff>942975</xdr:colOff>
      <xdr:row>87</xdr:row>
      <xdr:rowOff>866775</xdr:rowOff>
    </xdr:to>
    <xdr:pic>
      <xdr:nvPicPr>
        <xdr:cNvPr id="1099" name="Picture 152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6200" y="75895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89</xdr:row>
      <xdr:rowOff>9525</xdr:rowOff>
    </xdr:from>
    <xdr:to>
      <xdr:col>0</xdr:col>
      <xdr:colOff>942975</xdr:colOff>
      <xdr:row>89</xdr:row>
      <xdr:rowOff>866775</xdr:rowOff>
    </xdr:to>
    <xdr:pic>
      <xdr:nvPicPr>
        <xdr:cNvPr id="1100" name="Picture 154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6200" y="77666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90</xdr:row>
      <xdr:rowOff>9525</xdr:rowOff>
    </xdr:from>
    <xdr:to>
      <xdr:col>0</xdr:col>
      <xdr:colOff>942975</xdr:colOff>
      <xdr:row>90</xdr:row>
      <xdr:rowOff>866775</xdr:rowOff>
    </xdr:to>
    <xdr:pic>
      <xdr:nvPicPr>
        <xdr:cNvPr id="1101" name="Picture 156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6200" y="78543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91</xdr:row>
      <xdr:rowOff>9525</xdr:rowOff>
    </xdr:from>
    <xdr:to>
      <xdr:col>0</xdr:col>
      <xdr:colOff>942975</xdr:colOff>
      <xdr:row>91</xdr:row>
      <xdr:rowOff>866775</xdr:rowOff>
    </xdr:to>
    <xdr:pic>
      <xdr:nvPicPr>
        <xdr:cNvPr id="1102" name="Picture 158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6200" y="794194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92</xdr:row>
      <xdr:rowOff>9525</xdr:rowOff>
    </xdr:from>
    <xdr:to>
      <xdr:col>0</xdr:col>
      <xdr:colOff>942975</xdr:colOff>
      <xdr:row>92</xdr:row>
      <xdr:rowOff>866775</xdr:rowOff>
    </xdr:to>
    <xdr:pic>
      <xdr:nvPicPr>
        <xdr:cNvPr id="1103" name="Picture 162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6200" y="80295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93</xdr:row>
      <xdr:rowOff>9525</xdr:rowOff>
    </xdr:from>
    <xdr:to>
      <xdr:col>0</xdr:col>
      <xdr:colOff>942975</xdr:colOff>
      <xdr:row>93</xdr:row>
      <xdr:rowOff>866775</xdr:rowOff>
    </xdr:to>
    <xdr:pic>
      <xdr:nvPicPr>
        <xdr:cNvPr id="1104" name="Picture 164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6200" y="81172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94</xdr:row>
      <xdr:rowOff>9525</xdr:rowOff>
    </xdr:from>
    <xdr:to>
      <xdr:col>0</xdr:col>
      <xdr:colOff>942975</xdr:colOff>
      <xdr:row>94</xdr:row>
      <xdr:rowOff>866775</xdr:rowOff>
    </xdr:to>
    <xdr:pic>
      <xdr:nvPicPr>
        <xdr:cNvPr id="1105" name="Picture 166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6200" y="82048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95</xdr:row>
      <xdr:rowOff>9525</xdr:rowOff>
    </xdr:from>
    <xdr:to>
      <xdr:col>0</xdr:col>
      <xdr:colOff>942975</xdr:colOff>
      <xdr:row>95</xdr:row>
      <xdr:rowOff>866775</xdr:rowOff>
    </xdr:to>
    <xdr:pic>
      <xdr:nvPicPr>
        <xdr:cNvPr id="1106" name="Picture 168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6200" y="82924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96</xdr:row>
      <xdr:rowOff>9525</xdr:rowOff>
    </xdr:from>
    <xdr:to>
      <xdr:col>0</xdr:col>
      <xdr:colOff>942975</xdr:colOff>
      <xdr:row>96</xdr:row>
      <xdr:rowOff>866775</xdr:rowOff>
    </xdr:to>
    <xdr:pic>
      <xdr:nvPicPr>
        <xdr:cNvPr id="1107" name="Picture 170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6200" y="83800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97</xdr:row>
      <xdr:rowOff>9525</xdr:rowOff>
    </xdr:from>
    <xdr:to>
      <xdr:col>0</xdr:col>
      <xdr:colOff>942975</xdr:colOff>
      <xdr:row>97</xdr:row>
      <xdr:rowOff>866775</xdr:rowOff>
    </xdr:to>
    <xdr:pic>
      <xdr:nvPicPr>
        <xdr:cNvPr id="1108" name="Picture 172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6200" y="84677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98</xdr:row>
      <xdr:rowOff>9525</xdr:rowOff>
    </xdr:from>
    <xdr:to>
      <xdr:col>0</xdr:col>
      <xdr:colOff>942975</xdr:colOff>
      <xdr:row>98</xdr:row>
      <xdr:rowOff>866775</xdr:rowOff>
    </xdr:to>
    <xdr:pic>
      <xdr:nvPicPr>
        <xdr:cNvPr id="1109" name="Picture 174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6200" y="85553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99</xdr:row>
      <xdr:rowOff>9525</xdr:rowOff>
    </xdr:from>
    <xdr:to>
      <xdr:col>0</xdr:col>
      <xdr:colOff>942975</xdr:colOff>
      <xdr:row>99</xdr:row>
      <xdr:rowOff>866775</xdr:rowOff>
    </xdr:to>
    <xdr:pic>
      <xdr:nvPicPr>
        <xdr:cNvPr id="1110" name="Picture 176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6200" y="86429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100</xdr:row>
      <xdr:rowOff>9525</xdr:rowOff>
    </xdr:from>
    <xdr:to>
      <xdr:col>0</xdr:col>
      <xdr:colOff>942975</xdr:colOff>
      <xdr:row>100</xdr:row>
      <xdr:rowOff>866775</xdr:rowOff>
    </xdr:to>
    <xdr:pic>
      <xdr:nvPicPr>
        <xdr:cNvPr id="1111" name="Picture 178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6200" y="87306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101</xdr:row>
      <xdr:rowOff>9525</xdr:rowOff>
    </xdr:from>
    <xdr:to>
      <xdr:col>0</xdr:col>
      <xdr:colOff>942975</xdr:colOff>
      <xdr:row>101</xdr:row>
      <xdr:rowOff>866775</xdr:rowOff>
    </xdr:to>
    <xdr:pic>
      <xdr:nvPicPr>
        <xdr:cNvPr id="1112" name="Picture 180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6200" y="881824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102</xdr:row>
      <xdr:rowOff>9525</xdr:rowOff>
    </xdr:from>
    <xdr:to>
      <xdr:col>0</xdr:col>
      <xdr:colOff>942975</xdr:colOff>
      <xdr:row>102</xdr:row>
      <xdr:rowOff>866775</xdr:rowOff>
    </xdr:to>
    <xdr:pic>
      <xdr:nvPicPr>
        <xdr:cNvPr id="1113" name="Picture 182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6200" y="89058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103</xdr:row>
      <xdr:rowOff>9525</xdr:rowOff>
    </xdr:from>
    <xdr:to>
      <xdr:col>0</xdr:col>
      <xdr:colOff>942975</xdr:colOff>
      <xdr:row>103</xdr:row>
      <xdr:rowOff>866775</xdr:rowOff>
    </xdr:to>
    <xdr:pic>
      <xdr:nvPicPr>
        <xdr:cNvPr id="1114" name="Picture 184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6200" y="89935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104</xdr:row>
      <xdr:rowOff>9525</xdr:rowOff>
    </xdr:from>
    <xdr:to>
      <xdr:col>0</xdr:col>
      <xdr:colOff>942975</xdr:colOff>
      <xdr:row>104</xdr:row>
      <xdr:rowOff>866775</xdr:rowOff>
    </xdr:to>
    <xdr:pic>
      <xdr:nvPicPr>
        <xdr:cNvPr id="1115" name="Picture 186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6200" y="90811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105</xdr:row>
      <xdr:rowOff>9525</xdr:rowOff>
    </xdr:from>
    <xdr:to>
      <xdr:col>0</xdr:col>
      <xdr:colOff>942975</xdr:colOff>
      <xdr:row>105</xdr:row>
      <xdr:rowOff>866775</xdr:rowOff>
    </xdr:to>
    <xdr:pic>
      <xdr:nvPicPr>
        <xdr:cNvPr id="1116" name="Picture 188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6200" y="91687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106</xdr:row>
      <xdr:rowOff>9525</xdr:rowOff>
    </xdr:from>
    <xdr:to>
      <xdr:col>0</xdr:col>
      <xdr:colOff>942975</xdr:colOff>
      <xdr:row>106</xdr:row>
      <xdr:rowOff>866775</xdr:rowOff>
    </xdr:to>
    <xdr:pic>
      <xdr:nvPicPr>
        <xdr:cNvPr id="1117" name="Picture 190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6200" y="92563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107</xdr:row>
      <xdr:rowOff>9525</xdr:rowOff>
    </xdr:from>
    <xdr:to>
      <xdr:col>0</xdr:col>
      <xdr:colOff>942975</xdr:colOff>
      <xdr:row>107</xdr:row>
      <xdr:rowOff>866775</xdr:rowOff>
    </xdr:to>
    <xdr:pic>
      <xdr:nvPicPr>
        <xdr:cNvPr id="1118" name="Picture 19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6200" y="93440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108</xdr:row>
      <xdr:rowOff>9525</xdr:rowOff>
    </xdr:from>
    <xdr:to>
      <xdr:col>0</xdr:col>
      <xdr:colOff>942975</xdr:colOff>
      <xdr:row>108</xdr:row>
      <xdr:rowOff>866775</xdr:rowOff>
    </xdr:to>
    <xdr:pic>
      <xdr:nvPicPr>
        <xdr:cNvPr id="1119" name="Picture 194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6200" y="94316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109</xdr:row>
      <xdr:rowOff>9525</xdr:rowOff>
    </xdr:from>
    <xdr:to>
      <xdr:col>0</xdr:col>
      <xdr:colOff>942975</xdr:colOff>
      <xdr:row>109</xdr:row>
      <xdr:rowOff>866775</xdr:rowOff>
    </xdr:to>
    <xdr:pic>
      <xdr:nvPicPr>
        <xdr:cNvPr id="1120" name="Picture 19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6200" y="95192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110</xdr:row>
      <xdr:rowOff>9525</xdr:rowOff>
    </xdr:from>
    <xdr:to>
      <xdr:col>0</xdr:col>
      <xdr:colOff>942975</xdr:colOff>
      <xdr:row>110</xdr:row>
      <xdr:rowOff>866775</xdr:rowOff>
    </xdr:to>
    <xdr:pic>
      <xdr:nvPicPr>
        <xdr:cNvPr id="1121" name="Picture 198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6200" y="96069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111</xdr:row>
      <xdr:rowOff>9525</xdr:rowOff>
    </xdr:from>
    <xdr:to>
      <xdr:col>0</xdr:col>
      <xdr:colOff>942975</xdr:colOff>
      <xdr:row>111</xdr:row>
      <xdr:rowOff>866775</xdr:rowOff>
    </xdr:to>
    <xdr:pic>
      <xdr:nvPicPr>
        <xdr:cNvPr id="1122" name="Picture 200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6200" y="969454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112</xdr:row>
      <xdr:rowOff>9525</xdr:rowOff>
    </xdr:from>
    <xdr:to>
      <xdr:col>0</xdr:col>
      <xdr:colOff>942975</xdr:colOff>
      <xdr:row>112</xdr:row>
      <xdr:rowOff>866775</xdr:rowOff>
    </xdr:to>
    <xdr:pic>
      <xdr:nvPicPr>
        <xdr:cNvPr id="1123" name="Picture 202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6200" y="97821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113</xdr:row>
      <xdr:rowOff>9525</xdr:rowOff>
    </xdr:from>
    <xdr:to>
      <xdr:col>0</xdr:col>
      <xdr:colOff>942975</xdr:colOff>
      <xdr:row>113</xdr:row>
      <xdr:rowOff>866775</xdr:rowOff>
    </xdr:to>
    <xdr:pic>
      <xdr:nvPicPr>
        <xdr:cNvPr id="1124" name="Picture 204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6200" y="98698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114</xdr:row>
      <xdr:rowOff>9525</xdr:rowOff>
    </xdr:from>
    <xdr:to>
      <xdr:col>0</xdr:col>
      <xdr:colOff>942975</xdr:colOff>
      <xdr:row>114</xdr:row>
      <xdr:rowOff>866775</xdr:rowOff>
    </xdr:to>
    <xdr:pic>
      <xdr:nvPicPr>
        <xdr:cNvPr id="1125" name="Picture 206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6200" y="99574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115</xdr:row>
      <xdr:rowOff>9525</xdr:rowOff>
    </xdr:from>
    <xdr:to>
      <xdr:col>0</xdr:col>
      <xdr:colOff>942975</xdr:colOff>
      <xdr:row>115</xdr:row>
      <xdr:rowOff>866775</xdr:rowOff>
    </xdr:to>
    <xdr:pic>
      <xdr:nvPicPr>
        <xdr:cNvPr id="1126" name="Picture 208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6200" y="100450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116</xdr:row>
      <xdr:rowOff>9525</xdr:rowOff>
    </xdr:from>
    <xdr:to>
      <xdr:col>0</xdr:col>
      <xdr:colOff>942975</xdr:colOff>
      <xdr:row>116</xdr:row>
      <xdr:rowOff>866775</xdr:rowOff>
    </xdr:to>
    <xdr:pic>
      <xdr:nvPicPr>
        <xdr:cNvPr id="1127" name="Picture 210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6200" y="101326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117</xdr:row>
      <xdr:rowOff>9525</xdr:rowOff>
    </xdr:from>
    <xdr:to>
      <xdr:col>0</xdr:col>
      <xdr:colOff>942975</xdr:colOff>
      <xdr:row>117</xdr:row>
      <xdr:rowOff>866775</xdr:rowOff>
    </xdr:to>
    <xdr:pic>
      <xdr:nvPicPr>
        <xdr:cNvPr id="1128" name="Picture 212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6200" y="102203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118</xdr:row>
      <xdr:rowOff>9525</xdr:rowOff>
    </xdr:from>
    <xdr:to>
      <xdr:col>0</xdr:col>
      <xdr:colOff>942975</xdr:colOff>
      <xdr:row>118</xdr:row>
      <xdr:rowOff>866775</xdr:rowOff>
    </xdr:to>
    <xdr:pic>
      <xdr:nvPicPr>
        <xdr:cNvPr id="1129" name="Picture 214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6200" y="103079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119</xdr:row>
      <xdr:rowOff>47625</xdr:rowOff>
    </xdr:from>
    <xdr:to>
      <xdr:col>0</xdr:col>
      <xdr:colOff>952500</xdr:colOff>
      <xdr:row>120</xdr:row>
      <xdr:rowOff>28575</xdr:rowOff>
    </xdr:to>
    <xdr:pic>
      <xdr:nvPicPr>
        <xdr:cNvPr id="1130" name="Picture 216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85725" y="103993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120</xdr:row>
      <xdr:rowOff>47625</xdr:rowOff>
    </xdr:from>
    <xdr:to>
      <xdr:col>0</xdr:col>
      <xdr:colOff>952500</xdr:colOff>
      <xdr:row>121</xdr:row>
      <xdr:rowOff>28575</xdr:rowOff>
    </xdr:to>
    <xdr:pic>
      <xdr:nvPicPr>
        <xdr:cNvPr id="1131" name="Picture 218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85725" y="104870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121</xdr:row>
      <xdr:rowOff>47625</xdr:rowOff>
    </xdr:from>
    <xdr:to>
      <xdr:col>0</xdr:col>
      <xdr:colOff>952500</xdr:colOff>
      <xdr:row>122</xdr:row>
      <xdr:rowOff>28575</xdr:rowOff>
    </xdr:to>
    <xdr:pic>
      <xdr:nvPicPr>
        <xdr:cNvPr id="1132" name="Picture 22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85725" y="105746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122</xdr:row>
      <xdr:rowOff>47625</xdr:rowOff>
    </xdr:from>
    <xdr:to>
      <xdr:col>0</xdr:col>
      <xdr:colOff>952500</xdr:colOff>
      <xdr:row>123</xdr:row>
      <xdr:rowOff>28575</xdr:rowOff>
    </xdr:to>
    <xdr:pic>
      <xdr:nvPicPr>
        <xdr:cNvPr id="1133" name="Picture 222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85725" y="106622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123</xdr:row>
      <xdr:rowOff>47625</xdr:rowOff>
    </xdr:from>
    <xdr:to>
      <xdr:col>0</xdr:col>
      <xdr:colOff>952500</xdr:colOff>
      <xdr:row>124</xdr:row>
      <xdr:rowOff>28575</xdr:rowOff>
    </xdr:to>
    <xdr:pic>
      <xdr:nvPicPr>
        <xdr:cNvPr id="1134" name="Picture 224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85725" y="107499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124</xdr:row>
      <xdr:rowOff>47625</xdr:rowOff>
    </xdr:from>
    <xdr:to>
      <xdr:col>0</xdr:col>
      <xdr:colOff>952500</xdr:colOff>
      <xdr:row>125</xdr:row>
      <xdr:rowOff>28575</xdr:rowOff>
    </xdr:to>
    <xdr:pic>
      <xdr:nvPicPr>
        <xdr:cNvPr id="1135" name="Picture 226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85725" y="1083754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125</xdr:row>
      <xdr:rowOff>47625</xdr:rowOff>
    </xdr:from>
    <xdr:to>
      <xdr:col>0</xdr:col>
      <xdr:colOff>952500</xdr:colOff>
      <xdr:row>126</xdr:row>
      <xdr:rowOff>28575</xdr:rowOff>
    </xdr:to>
    <xdr:pic>
      <xdr:nvPicPr>
        <xdr:cNvPr id="1136" name="Picture 228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85725" y="109251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126</xdr:row>
      <xdr:rowOff>47625</xdr:rowOff>
    </xdr:from>
    <xdr:to>
      <xdr:col>0</xdr:col>
      <xdr:colOff>952500</xdr:colOff>
      <xdr:row>127</xdr:row>
      <xdr:rowOff>28575</xdr:rowOff>
    </xdr:to>
    <xdr:pic>
      <xdr:nvPicPr>
        <xdr:cNvPr id="1137" name="Picture 23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85725" y="110128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127</xdr:row>
      <xdr:rowOff>47625</xdr:rowOff>
    </xdr:from>
    <xdr:to>
      <xdr:col>0</xdr:col>
      <xdr:colOff>952500</xdr:colOff>
      <xdr:row>128</xdr:row>
      <xdr:rowOff>28575</xdr:rowOff>
    </xdr:to>
    <xdr:pic>
      <xdr:nvPicPr>
        <xdr:cNvPr id="1138" name="Picture 232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5725" y="1110043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128</xdr:row>
      <xdr:rowOff>47625</xdr:rowOff>
    </xdr:from>
    <xdr:to>
      <xdr:col>0</xdr:col>
      <xdr:colOff>952500</xdr:colOff>
      <xdr:row>129</xdr:row>
      <xdr:rowOff>28575</xdr:rowOff>
    </xdr:to>
    <xdr:pic>
      <xdr:nvPicPr>
        <xdr:cNvPr id="1139" name="Picture 234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85725" y="1118806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129</xdr:row>
      <xdr:rowOff>47625</xdr:rowOff>
    </xdr:from>
    <xdr:to>
      <xdr:col>0</xdr:col>
      <xdr:colOff>952500</xdr:colOff>
      <xdr:row>130</xdr:row>
      <xdr:rowOff>28575</xdr:rowOff>
    </xdr:to>
    <xdr:pic>
      <xdr:nvPicPr>
        <xdr:cNvPr id="1140" name="Picture 236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85725" y="1127569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130</xdr:row>
      <xdr:rowOff>47625</xdr:rowOff>
    </xdr:from>
    <xdr:to>
      <xdr:col>0</xdr:col>
      <xdr:colOff>952500</xdr:colOff>
      <xdr:row>131</xdr:row>
      <xdr:rowOff>28575</xdr:rowOff>
    </xdr:to>
    <xdr:pic>
      <xdr:nvPicPr>
        <xdr:cNvPr id="1141" name="Picture 238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5725" y="1136332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131</xdr:row>
      <xdr:rowOff>47625</xdr:rowOff>
    </xdr:from>
    <xdr:to>
      <xdr:col>0</xdr:col>
      <xdr:colOff>952500</xdr:colOff>
      <xdr:row>132</xdr:row>
      <xdr:rowOff>28575</xdr:rowOff>
    </xdr:to>
    <xdr:pic>
      <xdr:nvPicPr>
        <xdr:cNvPr id="1142" name="Picture 24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85725" y="1145095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132</xdr:row>
      <xdr:rowOff>47625</xdr:rowOff>
    </xdr:from>
    <xdr:to>
      <xdr:col>0</xdr:col>
      <xdr:colOff>952500</xdr:colOff>
      <xdr:row>133</xdr:row>
      <xdr:rowOff>28575</xdr:rowOff>
    </xdr:to>
    <xdr:pic>
      <xdr:nvPicPr>
        <xdr:cNvPr id="1143" name="Picture 242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85725" y="115385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133</xdr:row>
      <xdr:rowOff>47625</xdr:rowOff>
    </xdr:from>
    <xdr:to>
      <xdr:col>0</xdr:col>
      <xdr:colOff>952500</xdr:colOff>
      <xdr:row>134</xdr:row>
      <xdr:rowOff>28575</xdr:rowOff>
    </xdr:to>
    <xdr:pic>
      <xdr:nvPicPr>
        <xdr:cNvPr id="1144" name="Picture 244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85725" y="1162621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134</xdr:row>
      <xdr:rowOff>47625</xdr:rowOff>
    </xdr:from>
    <xdr:to>
      <xdr:col>0</xdr:col>
      <xdr:colOff>952500</xdr:colOff>
      <xdr:row>135</xdr:row>
      <xdr:rowOff>28575</xdr:rowOff>
    </xdr:to>
    <xdr:pic>
      <xdr:nvPicPr>
        <xdr:cNvPr id="1145" name="Picture 246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85725" y="1171384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135</xdr:row>
      <xdr:rowOff>47625</xdr:rowOff>
    </xdr:from>
    <xdr:to>
      <xdr:col>0</xdr:col>
      <xdr:colOff>952500</xdr:colOff>
      <xdr:row>136</xdr:row>
      <xdr:rowOff>28575</xdr:rowOff>
    </xdr:to>
    <xdr:pic>
      <xdr:nvPicPr>
        <xdr:cNvPr id="1146" name="Picture 248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85725" y="1180147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136</xdr:row>
      <xdr:rowOff>47625</xdr:rowOff>
    </xdr:from>
    <xdr:to>
      <xdr:col>0</xdr:col>
      <xdr:colOff>952500</xdr:colOff>
      <xdr:row>137</xdr:row>
      <xdr:rowOff>28575</xdr:rowOff>
    </xdr:to>
    <xdr:pic>
      <xdr:nvPicPr>
        <xdr:cNvPr id="1147" name="Picture 250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85725" y="1188910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138</xdr:row>
      <xdr:rowOff>104775</xdr:rowOff>
    </xdr:from>
    <xdr:to>
      <xdr:col>0</xdr:col>
      <xdr:colOff>952500</xdr:colOff>
      <xdr:row>139</xdr:row>
      <xdr:rowOff>85725</xdr:rowOff>
    </xdr:to>
    <xdr:pic>
      <xdr:nvPicPr>
        <xdr:cNvPr id="1148" name="Picture 25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85725" y="120719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139</xdr:row>
      <xdr:rowOff>76200</xdr:rowOff>
    </xdr:from>
    <xdr:to>
      <xdr:col>0</xdr:col>
      <xdr:colOff>942975</xdr:colOff>
      <xdr:row>140</xdr:row>
      <xdr:rowOff>57150</xdr:rowOff>
    </xdr:to>
    <xdr:pic>
      <xdr:nvPicPr>
        <xdr:cNvPr id="1149" name="Picture 254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6200" y="121567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140</xdr:row>
      <xdr:rowOff>76200</xdr:rowOff>
    </xdr:from>
    <xdr:to>
      <xdr:col>0</xdr:col>
      <xdr:colOff>942975</xdr:colOff>
      <xdr:row>141</xdr:row>
      <xdr:rowOff>57150</xdr:rowOff>
    </xdr:to>
    <xdr:pic>
      <xdr:nvPicPr>
        <xdr:cNvPr id="1150" name="Picture 256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6200" y="122443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141</xdr:row>
      <xdr:rowOff>76200</xdr:rowOff>
    </xdr:from>
    <xdr:to>
      <xdr:col>0</xdr:col>
      <xdr:colOff>942975</xdr:colOff>
      <xdr:row>142</xdr:row>
      <xdr:rowOff>57150</xdr:rowOff>
    </xdr:to>
    <xdr:pic>
      <xdr:nvPicPr>
        <xdr:cNvPr id="1151" name="Picture 258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6200" y="123320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142</xdr:row>
      <xdr:rowOff>76200</xdr:rowOff>
    </xdr:from>
    <xdr:to>
      <xdr:col>0</xdr:col>
      <xdr:colOff>942975</xdr:colOff>
      <xdr:row>143</xdr:row>
      <xdr:rowOff>57150</xdr:rowOff>
    </xdr:to>
    <xdr:pic>
      <xdr:nvPicPr>
        <xdr:cNvPr id="1152" name="Picture 260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6200" y="124196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143</xdr:row>
      <xdr:rowOff>95250</xdr:rowOff>
    </xdr:from>
    <xdr:to>
      <xdr:col>0</xdr:col>
      <xdr:colOff>933450</xdr:colOff>
      <xdr:row>144</xdr:row>
      <xdr:rowOff>76200</xdr:rowOff>
    </xdr:to>
    <xdr:pic>
      <xdr:nvPicPr>
        <xdr:cNvPr id="1153" name="Picture 262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66675" y="12509182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144</xdr:row>
      <xdr:rowOff>76200</xdr:rowOff>
    </xdr:from>
    <xdr:to>
      <xdr:col>0</xdr:col>
      <xdr:colOff>942975</xdr:colOff>
      <xdr:row>145</xdr:row>
      <xdr:rowOff>57150</xdr:rowOff>
    </xdr:to>
    <xdr:pic>
      <xdr:nvPicPr>
        <xdr:cNvPr id="1154" name="Picture 264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6200" y="125949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145</xdr:row>
      <xdr:rowOff>76200</xdr:rowOff>
    </xdr:from>
    <xdr:to>
      <xdr:col>0</xdr:col>
      <xdr:colOff>942975</xdr:colOff>
      <xdr:row>146</xdr:row>
      <xdr:rowOff>57150</xdr:rowOff>
    </xdr:to>
    <xdr:pic>
      <xdr:nvPicPr>
        <xdr:cNvPr id="1155" name="Picture 266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6200" y="126825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146</xdr:row>
      <xdr:rowOff>76200</xdr:rowOff>
    </xdr:from>
    <xdr:to>
      <xdr:col>0</xdr:col>
      <xdr:colOff>942975</xdr:colOff>
      <xdr:row>147</xdr:row>
      <xdr:rowOff>57150</xdr:rowOff>
    </xdr:to>
    <xdr:pic>
      <xdr:nvPicPr>
        <xdr:cNvPr id="1156" name="Picture 268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6200" y="127701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147</xdr:row>
      <xdr:rowOff>76200</xdr:rowOff>
    </xdr:from>
    <xdr:to>
      <xdr:col>0</xdr:col>
      <xdr:colOff>942975</xdr:colOff>
      <xdr:row>148</xdr:row>
      <xdr:rowOff>57150</xdr:rowOff>
    </xdr:to>
    <xdr:pic>
      <xdr:nvPicPr>
        <xdr:cNvPr id="1157" name="Picture 270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6200" y="128577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148</xdr:row>
      <xdr:rowOff>76200</xdr:rowOff>
    </xdr:from>
    <xdr:to>
      <xdr:col>0</xdr:col>
      <xdr:colOff>942975</xdr:colOff>
      <xdr:row>149</xdr:row>
      <xdr:rowOff>57150</xdr:rowOff>
    </xdr:to>
    <xdr:pic>
      <xdr:nvPicPr>
        <xdr:cNvPr id="1158" name="Picture 272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6200" y="129454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149</xdr:row>
      <xdr:rowOff>76200</xdr:rowOff>
    </xdr:from>
    <xdr:to>
      <xdr:col>0</xdr:col>
      <xdr:colOff>942975</xdr:colOff>
      <xdr:row>150</xdr:row>
      <xdr:rowOff>57150</xdr:rowOff>
    </xdr:to>
    <xdr:pic>
      <xdr:nvPicPr>
        <xdr:cNvPr id="1159" name="Picture 274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6200" y="130330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150</xdr:row>
      <xdr:rowOff>76200</xdr:rowOff>
    </xdr:from>
    <xdr:to>
      <xdr:col>0</xdr:col>
      <xdr:colOff>942975</xdr:colOff>
      <xdr:row>151</xdr:row>
      <xdr:rowOff>57150</xdr:rowOff>
    </xdr:to>
    <xdr:pic>
      <xdr:nvPicPr>
        <xdr:cNvPr id="1160" name="Picture 276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6200" y="131206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151</xdr:row>
      <xdr:rowOff>76200</xdr:rowOff>
    </xdr:from>
    <xdr:to>
      <xdr:col>0</xdr:col>
      <xdr:colOff>942975</xdr:colOff>
      <xdr:row>152</xdr:row>
      <xdr:rowOff>57150</xdr:rowOff>
    </xdr:to>
    <xdr:pic>
      <xdr:nvPicPr>
        <xdr:cNvPr id="1161" name="Picture 278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6200" y="132083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152</xdr:row>
      <xdr:rowOff>76200</xdr:rowOff>
    </xdr:from>
    <xdr:to>
      <xdr:col>0</xdr:col>
      <xdr:colOff>942975</xdr:colOff>
      <xdr:row>153</xdr:row>
      <xdr:rowOff>57150</xdr:rowOff>
    </xdr:to>
    <xdr:pic>
      <xdr:nvPicPr>
        <xdr:cNvPr id="1162" name="Picture 280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6200" y="132959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153</xdr:row>
      <xdr:rowOff>76200</xdr:rowOff>
    </xdr:from>
    <xdr:to>
      <xdr:col>0</xdr:col>
      <xdr:colOff>942975</xdr:colOff>
      <xdr:row>154</xdr:row>
      <xdr:rowOff>57150</xdr:rowOff>
    </xdr:to>
    <xdr:pic>
      <xdr:nvPicPr>
        <xdr:cNvPr id="1163" name="Picture 282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6200" y="133835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154</xdr:row>
      <xdr:rowOff>76200</xdr:rowOff>
    </xdr:from>
    <xdr:to>
      <xdr:col>0</xdr:col>
      <xdr:colOff>942975</xdr:colOff>
      <xdr:row>155</xdr:row>
      <xdr:rowOff>57150</xdr:rowOff>
    </xdr:to>
    <xdr:pic>
      <xdr:nvPicPr>
        <xdr:cNvPr id="1164" name="Picture 284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6200" y="134712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155</xdr:row>
      <xdr:rowOff>76200</xdr:rowOff>
    </xdr:from>
    <xdr:to>
      <xdr:col>0</xdr:col>
      <xdr:colOff>942975</xdr:colOff>
      <xdr:row>156</xdr:row>
      <xdr:rowOff>57150</xdr:rowOff>
    </xdr:to>
    <xdr:pic>
      <xdr:nvPicPr>
        <xdr:cNvPr id="1165" name="Picture 286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6200" y="135588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156</xdr:row>
      <xdr:rowOff>76200</xdr:rowOff>
    </xdr:from>
    <xdr:to>
      <xdr:col>0</xdr:col>
      <xdr:colOff>942975</xdr:colOff>
      <xdr:row>157</xdr:row>
      <xdr:rowOff>57150</xdr:rowOff>
    </xdr:to>
    <xdr:pic>
      <xdr:nvPicPr>
        <xdr:cNvPr id="1166" name="Picture 288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6200" y="136464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157</xdr:row>
      <xdr:rowOff>76200</xdr:rowOff>
    </xdr:from>
    <xdr:to>
      <xdr:col>0</xdr:col>
      <xdr:colOff>942975</xdr:colOff>
      <xdr:row>158</xdr:row>
      <xdr:rowOff>57150</xdr:rowOff>
    </xdr:to>
    <xdr:pic>
      <xdr:nvPicPr>
        <xdr:cNvPr id="1167" name="Picture 290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6200" y="137340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158</xdr:row>
      <xdr:rowOff>76200</xdr:rowOff>
    </xdr:from>
    <xdr:to>
      <xdr:col>0</xdr:col>
      <xdr:colOff>942975</xdr:colOff>
      <xdr:row>159</xdr:row>
      <xdr:rowOff>57150</xdr:rowOff>
    </xdr:to>
    <xdr:pic>
      <xdr:nvPicPr>
        <xdr:cNvPr id="1168" name="Picture 292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6200" y="138217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159</xdr:row>
      <xdr:rowOff>76200</xdr:rowOff>
    </xdr:from>
    <xdr:to>
      <xdr:col>0</xdr:col>
      <xdr:colOff>942975</xdr:colOff>
      <xdr:row>160</xdr:row>
      <xdr:rowOff>57150</xdr:rowOff>
    </xdr:to>
    <xdr:pic>
      <xdr:nvPicPr>
        <xdr:cNvPr id="1169" name="Picture 294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6200" y="139093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160</xdr:row>
      <xdr:rowOff>76200</xdr:rowOff>
    </xdr:from>
    <xdr:to>
      <xdr:col>0</xdr:col>
      <xdr:colOff>942975</xdr:colOff>
      <xdr:row>161</xdr:row>
      <xdr:rowOff>57150</xdr:rowOff>
    </xdr:to>
    <xdr:pic>
      <xdr:nvPicPr>
        <xdr:cNvPr id="1170" name="Picture 296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6200" y="139969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161</xdr:row>
      <xdr:rowOff>76200</xdr:rowOff>
    </xdr:from>
    <xdr:to>
      <xdr:col>0</xdr:col>
      <xdr:colOff>942975</xdr:colOff>
      <xdr:row>162</xdr:row>
      <xdr:rowOff>57150</xdr:rowOff>
    </xdr:to>
    <xdr:pic>
      <xdr:nvPicPr>
        <xdr:cNvPr id="1171" name="Picture 298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6200" y="140846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162</xdr:row>
      <xdr:rowOff>76200</xdr:rowOff>
    </xdr:from>
    <xdr:to>
      <xdr:col>0</xdr:col>
      <xdr:colOff>942975</xdr:colOff>
      <xdr:row>163</xdr:row>
      <xdr:rowOff>57150</xdr:rowOff>
    </xdr:to>
    <xdr:pic>
      <xdr:nvPicPr>
        <xdr:cNvPr id="1172" name="Picture 300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6200" y="141722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163</xdr:row>
      <xdr:rowOff>76200</xdr:rowOff>
    </xdr:from>
    <xdr:to>
      <xdr:col>0</xdr:col>
      <xdr:colOff>942975</xdr:colOff>
      <xdr:row>164</xdr:row>
      <xdr:rowOff>57150</xdr:rowOff>
    </xdr:to>
    <xdr:pic>
      <xdr:nvPicPr>
        <xdr:cNvPr id="1173" name="Picture 302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6200" y="142598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164</xdr:row>
      <xdr:rowOff>76200</xdr:rowOff>
    </xdr:from>
    <xdr:to>
      <xdr:col>0</xdr:col>
      <xdr:colOff>942975</xdr:colOff>
      <xdr:row>165</xdr:row>
      <xdr:rowOff>57150</xdr:rowOff>
    </xdr:to>
    <xdr:pic>
      <xdr:nvPicPr>
        <xdr:cNvPr id="1174" name="Picture 30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6200" y="143475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165</xdr:row>
      <xdr:rowOff>76200</xdr:rowOff>
    </xdr:from>
    <xdr:to>
      <xdr:col>0</xdr:col>
      <xdr:colOff>942975</xdr:colOff>
      <xdr:row>166</xdr:row>
      <xdr:rowOff>57150</xdr:rowOff>
    </xdr:to>
    <xdr:pic>
      <xdr:nvPicPr>
        <xdr:cNvPr id="1175" name="Picture 306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6200" y="144351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166</xdr:row>
      <xdr:rowOff>76200</xdr:rowOff>
    </xdr:from>
    <xdr:to>
      <xdr:col>0</xdr:col>
      <xdr:colOff>942975</xdr:colOff>
      <xdr:row>167</xdr:row>
      <xdr:rowOff>57150</xdr:rowOff>
    </xdr:to>
    <xdr:pic>
      <xdr:nvPicPr>
        <xdr:cNvPr id="1176" name="Picture 308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6200" y="145227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167</xdr:row>
      <xdr:rowOff>76200</xdr:rowOff>
    </xdr:from>
    <xdr:to>
      <xdr:col>0</xdr:col>
      <xdr:colOff>942975</xdr:colOff>
      <xdr:row>168</xdr:row>
      <xdr:rowOff>57150</xdr:rowOff>
    </xdr:to>
    <xdr:pic>
      <xdr:nvPicPr>
        <xdr:cNvPr id="1177" name="Picture 310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6200" y="146103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168</xdr:row>
      <xdr:rowOff>76200</xdr:rowOff>
    </xdr:from>
    <xdr:to>
      <xdr:col>0</xdr:col>
      <xdr:colOff>942975</xdr:colOff>
      <xdr:row>169</xdr:row>
      <xdr:rowOff>57150</xdr:rowOff>
    </xdr:to>
    <xdr:pic>
      <xdr:nvPicPr>
        <xdr:cNvPr id="1178" name="Picture 312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6200" y="146980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169</xdr:row>
      <xdr:rowOff>76200</xdr:rowOff>
    </xdr:from>
    <xdr:to>
      <xdr:col>0</xdr:col>
      <xdr:colOff>942975</xdr:colOff>
      <xdr:row>170</xdr:row>
      <xdr:rowOff>57150</xdr:rowOff>
    </xdr:to>
    <xdr:pic>
      <xdr:nvPicPr>
        <xdr:cNvPr id="1179" name="Picture 314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6200" y="147856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170</xdr:row>
      <xdr:rowOff>76200</xdr:rowOff>
    </xdr:from>
    <xdr:to>
      <xdr:col>0</xdr:col>
      <xdr:colOff>942975</xdr:colOff>
      <xdr:row>171</xdr:row>
      <xdr:rowOff>57150</xdr:rowOff>
    </xdr:to>
    <xdr:pic>
      <xdr:nvPicPr>
        <xdr:cNvPr id="1180" name="Picture 316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6200" y="148732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171</xdr:row>
      <xdr:rowOff>76200</xdr:rowOff>
    </xdr:from>
    <xdr:to>
      <xdr:col>0</xdr:col>
      <xdr:colOff>942975</xdr:colOff>
      <xdr:row>172</xdr:row>
      <xdr:rowOff>57150</xdr:rowOff>
    </xdr:to>
    <xdr:pic>
      <xdr:nvPicPr>
        <xdr:cNvPr id="1181" name="Picture 318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6200" y="149609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172</xdr:row>
      <xdr:rowOff>76200</xdr:rowOff>
    </xdr:from>
    <xdr:to>
      <xdr:col>0</xdr:col>
      <xdr:colOff>942975</xdr:colOff>
      <xdr:row>173</xdr:row>
      <xdr:rowOff>57150</xdr:rowOff>
    </xdr:to>
    <xdr:pic>
      <xdr:nvPicPr>
        <xdr:cNvPr id="1182" name="Picture 32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6200" y="150485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173</xdr:row>
      <xdr:rowOff>76200</xdr:rowOff>
    </xdr:from>
    <xdr:to>
      <xdr:col>0</xdr:col>
      <xdr:colOff>942975</xdr:colOff>
      <xdr:row>174</xdr:row>
      <xdr:rowOff>57150</xdr:rowOff>
    </xdr:to>
    <xdr:pic>
      <xdr:nvPicPr>
        <xdr:cNvPr id="1183" name="Picture 322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6200" y="151361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174</xdr:row>
      <xdr:rowOff>76200</xdr:rowOff>
    </xdr:from>
    <xdr:to>
      <xdr:col>0</xdr:col>
      <xdr:colOff>942975</xdr:colOff>
      <xdr:row>175</xdr:row>
      <xdr:rowOff>57150</xdr:rowOff>
    </xdr:to>
    <xdr:pic>
      <xdr:nvPicPr>
        <xdr:cNvPr id="1184" name="Picture 324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6200" y="152238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175</xdr:row>
      <xdr:rowOff>76200</xdr:rowOff>
    </xdr:from>
    <xdr:to>
      <xdr:col>0</xdr:col>
      <xdr:colOff>942975</xdr:colOff>
      <xdr:row>176</xdr:row>
      <xdr:rowOff>57150</xdr:rowOff>
    </xdr:to>
    <xdr:pic>
      <xdr:nvPicPr>
        <xdr:cNvPr id="1185" name="Picture 32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6200" y="153114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176</xdr:row>
      <xdr:rowOff>76200</xdr:rowOff>
    </xdr:from>
    <xdr:to>
      <xdr:col>0</xdr:col>
      <xdr:colOff>942975</xdr:colOff>
      <xdr:row>177</xdr:row>
      <xdr:rowOff>57150</xdr:rowOff>
    </xdr:to>
    <xdr:pic>
      <xdr:nvPicPr>
        <xdr:cNvPr id="1186" name="Picture 328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6200" y="153990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177</xdr:row>
      <xdr:rowOff>76200</xdr:rowOff>
    </xdr:from>
    <xdr:to>
      <xdr:col>0</xdr:col>
      <xdr:colOff>942975</xdr:colOff>
      <xdr:row>178</xdr:row>
      <xdr:rowOff>57150</xdr:rowOff>
    </xdr:to>
    <xdr:pic>
      <xdr:nvPicPr>
        <xdr:cNvPr id="1187" name="Picture 330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6200" y="154866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178</xdr:row>
      <xdr:rowOff>76200</xdr:rowOff>
    </xdr:from>
    <xdr:to>
      <xdr:col>0</xdr:col>
      <xdr:colOff>942975</xdr:colOff>
      <xdr:row>179</xdr:row>
      <xdr:rowOff>57150</xdr:rowOff>
    </xdr:to>
    <xdr:pic>
      <xdr:nvPicPr>
        <xdr:cNvPr id="1188" name="Picture 332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6200" y="155743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179</xdr:row>
      <xdr:rowOff>76200</xdr:rowOff>
    </xdr:from>
    <xdr:to>
      <xdr:col>0</xdr:col>
      <xdr:colOff>942975</xdr:colOff>
      <xdr:row>180</xdr:row>
      <xdr:rowOff>57150</xdr:rowOff>
    </xdr:to>
    <xdr:pic>
      <xdr:nvPicPr>
        <xdr:cNvPr id="1189" name="Picture 334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6200" y="156619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180</xdr:row>
      <xdr:rowOff>76200</xdr:rowOff>
    </xdr:from>
    <xdr:to>
      <xdr:col>0</xdr:col>
      <xdr:colOff>942975</xdr:colOff>
      <xdr:row>181</xdr:row>
      <xdr:rowOff>57150</xdr:rowOff>
    </xdr:to>
    <xdr:pic>
      <xdr:nvPicPr>
        <xdr:cNvPr id="1190" name="Picture 336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6200" y="157495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181</xdr:row>
      <xdr:rowOff>76200</xdr:rowOff>
    </xdr:from>
    <xdr:to>
      <xdr:col>0</xdr:col>
      <xdr:colOff>942975</xdr:colOff>
      <xdr:row>182</xdr:row>
      <xdr:rowOff>57150</xdr:rowOff>
    </xdr:to>
    <xdr:pic>
      <xdr:nvPicPr>
        <xdr:cNvPr id="1191" name="Picture 338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6200" y="158372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182</xdr:row>
      <xdr:rowOff>76200</xdr:rowOff>
    </xdr:from>
    <xdr:to>
      <xdr:col>0</xdr:col>
      <xdr:colOff>942975</xdr:colOff>
      <xdr:row>183</xdr:row>
      <xdr:rowOff>57150</xdr:rowOff>
    </xdr:to>
    <xdr:pic>
      <xdr:nvPicPr>
        <xdr:cNvPr id="1192" name="Picture 340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6200" y="159248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183</xdr:row>
      <xdr:rowOff>76200</xdr:rowOff>
    </xdr:from>
    <xdr:to>
      <xdr:col>0</xdr:col>
      <xdr:colOff>942975</xdr:colOff>
      <xdr:row>184</xdr:row>
      <xdr:rowOff>57150</xdr:rowOff>
    </xdr:to>
    <xdr:pic>
      <xdr:nvPicPr>
        <xdr:cNvPr id="1193" name="Picture 342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6200" y="160124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184</xdr:row>
      <xdr:rowOff>76200</xdr:rowOff>
    </xdr:from>
    <xdr:to>
      <xdr:col>0</xdr:col>
      <xdr:colOff>942975</xdr:colOff>
      <xdr:row>185</xdr:row>
      <xdr:rowOff>57150</xdr:rowOff>
    </xdr:to>
    <xdr:pic>
      <xdr:nvPicPr>
        <xdr:cNvPr id="1194" name="Picture 344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6200" y="161001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185</xdr:row>
      <xdr:rowOff>76200</xdr:rowOff>
    </xdr:from>
    <xdr:to>
      <xdr:col>0</xdr:col>
      <xdr:colOff>942975</xdr:colOff>
      <xdr:row>186</xdr:row>
      <xdr:rowOff>57150</xdr:rowOff>
    </xdr:to>
    <xdr:pic>
      <xdr:nvPicPr>
        <xdr:cNvPr id="1195" name="Picture 34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6200" y="161877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186</xdr:row>
      <xdr:rowOff>76200</xdr:rowOff>
    </xdr:from>
    <xdr:to>
      <xdr:col>0</xdr:col>
      <xdr:colOff>942975</xdr:colOff>
      <xdr:row>187</xdr:row>
      <xdr:rowOff>57150</xdr:rowOff>
    </xdr:to>
    <xdr:pic>
      <xdr:nvPicPr>
        <xdr:cNvPr id="1196" name="Picture 348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6200" y="162753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187</xdr:row>
      <xdr:rowOff>76200</xdr:rowOff>
    </xdr:from>
    <xdr:to>
      <xdr:col>0</xdr:col>
      <xdr:colOff>942975</xdr:colOff>
      <xdr:row>188</xdr:row>
      <xdr:rowOff>57150</xdr:rowOff>
    </xdr:to>
    <xdr:pic>
      <xdr:nvPicPr>
        <xdr:cNvPr id="1197" name="Picture 350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6200" y="163629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188</xdr:row>
      <xdr:rowOff>76200</xdr:rowOff>
    </xdr:from>
    <xdr:to>
      <xdr:col>0</xdr:col>
      <xdr:colOff>942975</xdr:colOff>
      <xdr:row>189</xdr:row>
      <xdr:rowOff>57150</xdr:rowOff>
    </xdr:to>
    <xdr:pic>
      <xdr:nvPicPr>
        <xdr:cNvPr id="1198" name="Picture 352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6200" y="164506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189</xdr:row>
      <xdr:rowOff>76200</xdr:rowOff>
    </xdr:from>
    <xdr:to>
      <xdr:col>0</xdr:col>
      <xdr:colOff>942975</xdr:colOff>
      <xdr:row>190</xdr:row>
      <xdr:rowOff>57150</xdr:rowOff>
    </xdr:to>
    <xdr:pic>
      <xdr:nvPicPr>
        <xdr:cNvPr id="1199" name="Picture 354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6200" y="165382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190</xdr:row>
      <xdr:rowOff>76200</xdr:rowOff>
    </xdr:from>
    <xdr:to>
      <xdr:col>0</xdr:col>
      <xdr:colOff>942975</xdr:colOff>
      <xdr:row>191</xdr:row>
      <xdr:rowOff>57150</xdr:rowOff>
    </xdr:to>
    <xdr:pic>
      <xdr:nvPicPr>
        <xdr:cNvPr id="1200" name="Picture 356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6200" y="166258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191</xdr:row>
      <xdr:rowOff>76200</xdr:rowOff>
    </xdr:from>
    <xdr:to>
      <xdr:col>0</xdr:col>
      <xdr:colOff>942975</xdr:colOff>
      <xdr:row>192</xdr:row>
      <xdr:rowOff>57150</xdr:rowOff>
    </xdr:to>
    <xdr:pic>
      <xdr:nvPicPr>
        <xdr:cNvPr id="1201" name="Picture 358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6200" y="167135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192</xdr:row>
      <xdr:rowOff>76200</xdr:rowOff>
    </xdr:from>
    <xdr:to>
      <xdr:col>0</xdr:col>
      <xdr:colOff>942975</xdr:colOff>
      <xdr:row>193</xdr:row>
      <xdr:rowOff>57150</xdr:rowOff>
    </xdr:to>
    <xdr:pic>
      <xdr:nvPicPr>
        <xdr:cNvPr id="1202" name="Picture 360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6200" y="168011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193</xdr:row>
      <xdr:rowOff>76200</xdr:rowOff>
    </xdr:from>
    <xdr:to>
      <xdr:col>0</xdr:col>
      <xdr:colOff>942975</xdr:colOff>
      <xdr:row>194</xdr:row>
      <xdr:rowOff>57150</xdr:rowOff>
    </xdr:to>
    <xdr:pic>
      <xdr:nvPicPr>
        <xdr:cNvPr id="1203" name="Picture 36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6200" y="168887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194</xdr:row>
      <xdr:rowOff>76200</xdr:rowOff>
    </xdr:from>
    <xdr:to>
      <xdr:col>0</xdr:col>
      <xdr:colOff>942975</xdr:colOff>
      <xdr:row>195</xdr:row>
      <xdr:rowOff>57150</xdr:rowOff>
    </xdr:to>
    <xdr:pic>
      <xdr:nvPicPr>
        <xdr:cNvPr id="1204" name="Picture 364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6200" y="169764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195</xdr:row>
      <xdr:rowOff>76200</xdr:rowOff>
    </xdr:from>
    <xdr:to>
      <xdr:col>0</xdr:col>
      <xdr:colOff>942975</xdr:colOff>
      <xdr:row>196</xdr:row>
      <xdr:rowOff>0</xdr:rowOff>
    </xdr:to>
    <xdr:pic>
      <xdr:nvPicPr>
        <xdr:cNvPr id="1205" name="Picture 366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6200" y="170640375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196</xdr:row>
      <xdr:rowOff>0</xdr:rowOff>
    </xdr:from>
    <xdr:to>
      <xdr:col>0</xdr:col>
      <xdr:colOff>942975</xdr:colOff>
      <xdr:row>196</xdr:row>
      <xdr:rowOff>57150</xdr:rowOff>
    </xdr:to>
    <xdr:pic>
      <xdr:nvPicPr>
        <xdr:cNvPr id="1206" name="Picture 368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6200" y="171440475"/>
          <a:ext cx="866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196</xdr:row>
      <xdr:rowOff>76200</xdr:rowOff>
    </xdr:from>
    <xdr:to>
      <xdr:col>0</xdr:col>
      <xdr:colOff>942975</xdr:colOff>
      <xdr:row>197</xdr:row>
      <xdr:rowOff>57150</xdr:rowOff>
    </xdr:to>
    <xdr:pic>
      <xdr:nvPicPr>
        <xdr:cNvPr id="1207" name="Picture 370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6200" y="171516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197</xdr:row>
      <xdr:rowOff>76200</xdr:rowOff>
    </xdr:from>
    <xdr:to>
      <xdr:col>0</xdr:col>
      <xdr:colOff>942975</xdr:colOff>
      <xdr:row>198</xdr:row>
      <xdr:rowOff>57150</xdr:rowOff>
    </xdr:to>
    <xdr:pic>
      <xdr:nvPicPr>
        <xdr:cNvPr id="1208" name="Picture 372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6200" y="172392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198</xdr:row>
      <xdr:rowOff>76200</xdr:rowOff>
    </xdr:from>
    <xdr:to>
      <xdr:col>0</xdr:col>
      <xdr:colOff>942975</xdr:colOff>
      <xdr:row>199</xdr:row>
      <xdr:rowOff>57150</xdr:rowOff>
    </xdr:to>
    <xdr:pic>
      <xdr:nvPicPr>
        <xdr:cNvPr id="1209" name="Picture 37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6200" y="173269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199</xdr:row>
      <xdr:rowOff>76200</xdr:rowOff>
    </xdr:from>
    <xdr:to>
      <xdr:col>0</xdr:col>
      <xdr:colOff>942975</xdr:colOff>
      <xdr:row>200</xdr:row>
      <xdr:rowOff>57150</xdr:rowOff>
    </xdr:to>
    <xdr:pic>
      <xdr:nvPicPr>
        <xdr:cNvPr id="1210" name="Picture 376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6200" y="174145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200</xdr:row>
      <xdr:rowOff>76200</xdr:rowOff>
    </xdr:from>
    <xdr:to>
      <xdr:col>0</xdr:col>
      <xdr:colOff>942975</xdr:colOff>
      <xdr:row>201</xdr:row>
      <xdr:rowOff>57150</xdr:rowOff>
    </xdr:to>
    <xdr:pic>
      <xdr:nvPicPr>
        <xdr:cNvPr id="1211" name="Picture 378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6200" y="175021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201</xdr:row>
      <xdr:rowOff>76200</xdr:rowOff>
    </xdr:from>
    <xdr:to>
      <xdr:col>0</xdr:col>
      <xdr:colOff>942975</xdr:colOff>
      <xdr:row>202</xdr:row>
      <xdr:rowOff>57150</xdr:rowOff>
    </xdr:to>
    <xdr:pic>
      <xdr:nvPicPr>
        <xdr:cNvPr id="1212" name="Picture 380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6200" y="175898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202</xdr:row>
      <xdr:rowOff>76200</xdr:rowOff>
    </xdr:from>
    <xdr:to>
      <xdr:col>0</xdr:col>
      <xdr:colOff>942975</xdr:colOff>
      <xdr:row>203</xdr:row>
      <xdr:rowOff>57150</xdr:rowOff>
    </xdr:to>
    <xdr:pic>
      <xdr:nvPicPr>
        <xdr:cNvPr id="1213" name="Picture 382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6200" y="176774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203</xdr:row>
      <xdr:rowOff>76200</xdr:rowOff>
    </xdr:from>
    <xdr:to>
      <xdr:col>0</xdr:col>
      <xdr:colOff>942975</xdr:colOff>
      <xdr:row>204</xdr:row>
      <xdr:rowOff>57150</xdr:rowOff>
    </xdr:to>
    <xdr:pic>
      <xdr:nvPicPr>
        <xdr:cNvPr id="1214" name="Picture 384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6200" y="177650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204</xdr:row>
      <xdr:rowOff>76200</xdr:rowOff>
    </xdr:from>
    <xdr:to>
      <xdr:col>0</xdr:col>
      <xdr:colOff>942975</xdr:colOff>
      <xdr:row>205</xdr:row>
      <xdr:rowOff>57150</xdr:rowOff>
    </xdr:to>
    <xdr:pic>
      <xdr:nvPicPr>
        <xdr:cNvPr id="1215" name="Picture 386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6200" y="1785270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205</xdr:row>
      <xdr:rowOff>76200</xdr:rowOff>
    </xdr:from>
    <xdr:to>
      <xdr:col>0</xdr:col>
      <xdr:colOff>942975</xdr:colOff>
      <xdr:row>206</xdr:row>
      <xdr:rowOff>57150</xdr:rowOff>
    </xdr:to>
    <xdr:pic>
      <xdr:nvPicPr>
        <xdr:cNvPr id="1216" name="Picture 388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6200" y="179403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206</xdr:row>
      <xdr:rowOff>76200</xdr:rowOff>
    </xdr:from>
    <xdr:to>
      <xdr:col>0</xdr:col>
      <xdr:colOff>942975</xdr:colOff>
      <xdr:row>207</xdr:row>
      <xdr:rowOff>0</xdr:rowOff>
    </xdr:to>
    <xdr:pic>
      <xdr:nvPicPr>
        <xdr:cNvPr id="1217" name="Picture 390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6200" y="180279675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207</xdr:row>
      <xdr:rowOff>0</xdr:rowOff>
    </xdr:from>
    <xdr:to>
      <xdr:col>0</xdr:col>
      <xdr:colOff>942975</xdr:colOff>
      <xdr:row>207</xdr:row>
      <xdr:rowOff>57150</xdr:rowOff>
    </xdr:to>
    <xdr:pic>
      <xdr:nvPicPr>
        <xdr:cNvPr id="1218" name="Picture 392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6200" y="181079775"/>
          <a:ext cx="866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207</xdr:row>
      <xdr:rowOff>76200</xdr:rowOff>
    </xdr:from>
    <xdr:to>
      <xdr:col>0</xdr:col>
      <xdr:colOff>942975</xdr:colOff>
      <xdr:row>208</xdr:row>
      <xdr:rowOff>57150</xdr:rowOff>
    </xdr:to>
    <xdr:pic>
      <xdr:nvPicPr>
        <xdr:cNvPr id="1219" name="Picture 394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6200" y="181155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208</xdr:row>
      <xdr:rowOff>76200</xdr:rowOff>
    </xdr:from>
    <xdr:to>
      <xdr:col>0</xdr:col>
      <xdr:colOff>942975</xdr:colOff>
      <xdr:row>209</xdr:row>
      <xdr:rowOff>57150</xdr:rowOff>
    </xdr:to>
    <xdr:pic>
      <xdr:nvPicPr>
        <xdr:cNvPr id="1220" name="Picture 396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6200" y="1820322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209</xdr:row>
      <xdr:rowOff>76200</xdr:rowOff>
    </xdr:from>
    <xdr:to>
      <xdr:col>0</xdr:col>
      <xdr:colOff>942975</xdr:colOff>
      <xdr:row>210</xdr:row>
      <xdr:rowOff>57150</xdr:rowOff>
    </xdr:to>
    <xdr:pic>
      <xdr:nvPicPr>
        <xdr:cNvPr id="1221" name="Picture 39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6200" y="182908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210</xdr:row>
      <xdr:rowOff>76200</xdr:rowOff>
    </xdr:from>
    <xdr:to>
      <xdr:col>0</xdr:col>
      <xdr:colOff>942975</xdr:colOff>
      <xdr:row>211</xdr:row>
      <xdr:rowOff>57150</xdr:rowOff>
    </xdr:to>
    <xdr:pic>
      <xdr:nvPicPr>
        <xdr:cNvPr id="1222" name="Picture 400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6200" y="183784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211</xdr:row>
      <xdr:rowOff>76200</xdr:rowOff>
    </xdr:from>
    <xdr:to>
      <xdr:col>0</xdr:col>
      <xdr:colOff>942975</xdr:colOff>
      <xdr:row>212</xdr:row>
      <xdr:rowOff>57150</xdr:rowOff>
    </xdr:to>
    <xdr:pic>
      <xdr:nvPicPr>
        <xdr:cNvPr id="1223" name="Picture 402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6200" y="184661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212</xdr:row>
      <xdr:rowOff>76200</xdr:rowOff>
    </xdr:from>
    <xdr:to>
      <xdr:col>0</xdr:col>
      <xdr:colOff>942975</xdr:colOff>
      <xdr:row>213</xdr:row>
      <xdr:rowOff>57150</xdr:rowOff>
    </xdr:to>
    <xdr:pic>
      <xdr:nvPicPr>
        <xdr:cNvPr id="1224" name="Picture 404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6200" y="185537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213</xdr:row>
      <xdr:rowOff>76200</xdr:rowOff>
    </xdr:from>
    <xdr:to>
      <xdr:col>0</xdr:col>
      <xdr:colOff>942975</xdr:colOff>
      <xdr:row>214</xdr:row>
      <xdr:rowOff>57150</xdr:rowOff>
    </xdr:to>
    <xdr:pic>
      <xdr:nvPicPr>
        <xdr:cNvPr id="1225" name="Picture 406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6200" y="1864137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214</xdr:row>
      <xdr:rowOff>76200</xdr:rowOff>
    </xdr:from>
    <xdr:to>
      <xdr:col>0</xdr:col>
      <xdr:colOff>942975</xdr:colOff>
      <xdr:row>215</xdr:row>
      <xdr:rowOff>0</xdr:rowOff>
    </xdr:to>
    <xdr:pic>
      <xdr:nvPicPr>
        <xdr:cNvPr id="1226" name="Picture 408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6200" y="187290075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215</xdr:row>
      <xdr:rowOff>0</xdr:rowOff>
    </xdr:from>
    <xdr:to>
      <xdr:col>0</xdr:col>
      <xdr:colOff>942975</xdr:colOff>
      <xdr:row>215</xdr:row>
      <xdr:rowOff>57150</xdr:rowOff>
    </xdr:to>
    <xdr:pic>
      <xdr:nvPicPr>
        <xdr:cNvPr id="1227" name="Picture 412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6200" y="188090175"/>
          <a:ext cx="866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215</xdr:row>
      <xdr:rowOff>76200</xdr:rowOff>
    </xdr:from>
    <xdr:to>
      <xdr:col>0</xdr:col>
      <xdr:colOff>942975</xdr:colOff>
      <xdr:row>216</xdr:row>
      <xdr:rowOff>57150</xdr:rowOff>
    </xdr:to>
    <xdr:pic>
      <xdr:nvPicPr>
        <xdr:cNvPr id="1228" name="Picture 414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6200" y="1881663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216</xdr:row>
      <xdr:rowOff>76200</xdr:rowOff>
    </xdr:from>
    <xdr:to>
      <xdr:col>0</xdr:col>
      <xdr:colOff>942975</xdr:colOff>
      <xdr:row>217</xdr:row>
      <xdr:rowOff>57150</xdr:rowOff>
    </xdr:to>
    <xdr:pic>
      <xdr:nvPicPr>
        <xdr:cNvPr id="1229" name="Picture 416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6200" y="1890426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217</xdr:row>
      <xdr:rowOff>76200</xdr:rowOff>
    </xdr:from>
    <xdr:to>
      <xdr:col>0</xdr:col>
      <xdr:colOff>942975</xdr:colOff>
      <xdr:row>218</xdr:row>
      <xdr:rowOff>57150</xdr:rowOff>
    </xdr:to>
    <xdr:pic>
      <xdr:nvPicPr>
        <xdr:cNvPr id="1230" name="Picture 418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6200" y="1899189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218</xdr:row>
      <xdr:rowOff>76200</xdr:rowOff>
    </xdr:from>
    <xdr:to>
      <xdr:col>0</xdr:col>
      <xdr:colOff>942975</xdr:colOff>
      <xdr:row>219</xdr:row>
      <xdr:rowOff>0</xdr:rowOff>
    </xdr:to>
    <xdr:pic>
      <xdr:nvPicPr>
        <xdr:cNvPr id="1231" name="Picture 42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6200" y="190795275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219</xdr:row>
      <xdr:rowOff>0</xdr:rowOff>
    </xdr:from>
    <xdr:to>
      <xdr:col>0</xdr:col>
      <xdr:colOff>942975</xdr:colOff>
      <xdr:row>219</xdr:row>
      <xdr:rowOff>57150</xdr:rowOff>
    </xdr:to>
    <xdr:pic>
      <xdr:nvPicPr>
        <xdr:cNvPr id="1232" name="Picture 422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6200" y="191595375"/>
          <a:ext cx="866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219</xdr:row>
      <xdr:rowOff>76200</xdr:rowOff>
    </xdr:from>
    <xdr:to>
      <xdr:col>0</xdr:col>
      <xdr:colOff>942975</xdr:colOff>
      <xdr:row>220</xdr:row>
      <xdr:rowOff>57150</xdr:rowOff>
    </xdr:to>
    <xdr:pic>
      <xdr:nvPicPr>
        <xdr:cNvPr id="1233" name="Picture 424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6200" y="1916715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220</xdr:row>
      <xdr:rowOff>76200</xdr:rowOff>
    </xdr:from>
    <xdr:to>
      <xdr:col>0</xdr:col>
      <xdr:colOff>942975</xdr:colOff>
      <xdr:row>221</xdr:row>
      <xdr:rowOff>57150</xdr:rowOff>
    </xdr:to>
    <xdr:pic>
      <xdr:nvPicPr>
        <xdr:cNvPr id="1234" name="Picture 426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6200" y="1925478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221</xdr:row>
      <xdr:rowOff>76200</xdr:rowOff>
    </xdr:from>
    <xdr:to>
      <xdr:col>0</xdr:col>
      <xdr:colOff>942975</xdr:colOff>
      <xdr:row>222</xdr:row>
      <xdr:rowOff>57150</xdr:rowOff>
    </xdr:to>
    <xdr:pic>
      <xdr:nvPicPr>
        <xdr:cNvPr id="1235" name="Picture 428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6200" y="1934241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222</xdr:row>
      <xdr:rowOff>76200</xdr:rowOff>
    </xdr:from>
    <xdr:to>
      <xdr:col>0</xdr:col>
      <xdr:colOff>942975</xdr:colOff>
      <xdr:row>223</xdr:row>
      <xdr:rowOff>57150</xdr:rowOff>
    </xdr:to>
    <xdr:pic>
      <xdr:nvPicPr>
        <xdr:cNvPr id="1236" name="Picture 430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6200" y="194300475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223</xdr:row>
      <xdr:rowOff>76200</xdr:rowOff>
    </xdr:from>
    <xdr:to>
      <xdr:col>0</xdr:col>
      <xdr:colOff>942975</xdr:colOff>
      <xdr:row>224</xdr:row>
      <xdr:rowOff>0</xdr:rowOff>
    </xdr:to>
    <xdr:pic>
      <xdr:nvPicPr>
        <xdr:cNvPr id="1237" name="Picture 432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6200" y="195176775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224</xdr:row>
      <xdr:rowOff>0</xdr:rowOff>
    </xdr:from>
    <xdr:to>
      <xdr:col>0</xdr:col>
      <xdr:colOff>942975</xdr:colOff>
      <xdr:row>224</xdr:row>
      <xdr:rowOff>57150</xdr:rowOff>
    </xdr:to>
    <xdr:pic>
      <xdr:nvPicPr>
        <xdr:cNvPr id="1238" name="Picture 434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6200" y="195976875"/>
          <a:ext cx="866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225</xdr:row>
      <xdr:rowOff>0</xdr:rowOff>
    </xdr:from>
    <xdr:to>
      <xdr:col>0</xdr:col>
      <xdr:colOff>942975</xdr:colOff>
      <xdr:row>225</xdr:row>
      <xdr:rowOff>9525</xdr:rowOff>
    </xdr:to>
    <xdr:pic>
      <xdr:nvPicPr>
        <xdr:cNvPr id="1239" name="Picture 438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6200" y="1968722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225</xdr:row>
      <xdr:rowOff>28575</xdr:rowOff>
    </xdr:from>
    <xdr:to>
      <xdr:col>0</xdr:col>
      <xdr:colOff>942975</xdr:colOff>
      <xdr:row>226</xdr:row>
      <xdr:rowOff>9525</xdr:rowOff>
    </xdr:to>
    <xdr:pic>
      <xdr:nvPicPr>
        <xdr:cNvPr id="1240" name="Picture 440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6200" y="1969008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226</xdr:row>
      <xdr:rowOff>28575</xdr:rowOff>
    </xdr:from>
    <xdr:to>
      <xdr:col>0</xdr:col>
      <xdr:colOff>942975</xdr:colOff>
      <xdr:row>227</xdr:row>
      <xdr:rowOff>9525</xdr:rowOff>
    </xdr:to>
    <xdr:pic>
      <xdr:nvPicPr>
        <xdr:cNvPr id="1241" name="Picture 442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6200" y="1977771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227</xdr:row>
      <xdr:rowOff>28575</xdr:rowOff>
    </xdr:from>
    <xdr:to>
      <xdr:col>0</xdr:col>
      <xdr:colOff>942975</xdr:colOff>
      <xdr:row>228</xdr:row>
      <xdr:rowOff>0</xdr:rowOff>
    </xdr:to>
    <xdr:pic>
      <xdr:nvPicPr>
        <xdr:cNvPr id="1242" name="Picture 444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6200" y="19865340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228</xdr:row>
      <xdr:rowOff>0</xdr:rowOff>
    </xdr:from>
    <xdr:to>
      <xdr:col>0</xdr:col>
      <xdr:colOff>942975</xdr:colOff>
      <xdr:row>228</xdr:row>
      <xdr:rowOff>9525</xdr:rowOff>
    </xdr:to>
    <xdr:pic>
      <xdr:nvPicPr>
        <xdr:cNvPr id="1243" name="Picture 446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6200" y="1995011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228</xdr:row>
      <xdr:rowOff>28575</xdr:rowOff>
    </xdr:from>
    <xdr:to>
      <xdr:col>0</xdr:col>
      <xdr:colOff>942975</xdr:colOff>
      <xdr:row>229</xdr:row>
      <xdr:rowOff>0</xdr:rowOff>
    </xdr:to>
    <xdr:pic>
      <xdr:nvPicPr>
        <xdr:cNvPr id="1244" name="Picture 448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6200" y="19952970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229</xdr:row>
      <xdr:rowOff>0</xdr:rowOff>
    </xdr:from>
    <xdr:to>
      <xdr:col>0</xdr:col>
      <xdr:colOff>942975</xdr:colOff>
      <xdr:row>229</xdr:row>
      <xdr:rowOff>9525</xdr:rowOff>
    </xdr:to>
    <xdr:pic>
      <xdr:nvPicPr>
        <xdr:cNvPr id="1245" name="Picture 450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6200" y="2003774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229</xdr:row>
      <xdr:rowOff>28575</xdr:rowOff>
    </xdr:from>
    <xdr:to>
      <xdr:col>0</xdr:col>
      <xdr:colOff>942975</xdr:colOff>
      <xdr:row>230</xdr:row>
      <xdr:rowOff>0</xdr:rowOff>
    </xdr:to>
    <xdr:pic>
      <xdr:nvPicPr>
        <xdr:cNvPr id="1246" name="Picture 452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6200" y="20040600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230</xdr:row>
      <xdr:rowOff>0</xdr:rowOff>
    </xdr:from>
    <xdr:to>
      <xdr:col>0</xdr:col>
      <xdr:colOff>942975</xdr:colOff>
      <xdr:row>230</xdr:row>
      <xdr:rowOff>9525</xdr:rowOff>
    </xdr:to>
    <xdr:pic>
      <xdr:nvPicPr>
        <xdr:cNvPr id="1247" name="Picture 456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6200" y="2012537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230</xdr:row>
      <xdr:rowOff>28575</xdr:rowOff>
    </xdr:from>
    <xdr:to>
      <xdr:col>0</xdr:col>
      <xdr:colOff>942975</xdr:colOff>
      <xdr:row>231</xdr:row>
      <xdr:rowOff>0</xdr:rowOff>
    </xdr:to>
    <xdr:pic>
      <xdr:nvPicPr>
        <xdr:cNvPr id="1248" name="Picture 458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6200" y="20128230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231</xdr:row>
      <xdr:rowOff>0</xdr:rowOff>
    </xdr:from>
    <xdr:to>
      <xdr:col>0</xdr:col>
      <xdr:colOff>942975</xdr:colOff>
      <xdr:row>231</xdr:row>
      <xdr:rowOff>9525</xdr:rowOff>
    </xdr:to>
    <xdr:pic>
      <xdr:nvPicPr>
        <xdr:cNvPr id="1249" name="Picture 468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6200" y="2021300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231</xdr:row>
      <xdr:rowOff>28575</xdr:rowOff>
    </xdr:from>
    <xdr:to>
      <xdr:col>0</xdr:col>
      <xdr:colOff>942975</xdr:colOff>
      <xdr:row>232</xdr:row>
      <xdr:rowOff>0</xdr:rowOff>
    </xdr:to>
    <xdr:pic>
      <xdr:nvPicPr>
        <xdr:cNvPr id="1250" name="Picture 470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6200" y="20215860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232</xdr:row>
      <xdr:rowOff>0</xdr:rowOff>
    </xdr:from>
    <xdr:to>
      <xdr:col>0</xdr:col>
      <xdr:colOff>942975</xdr:colOff>
      <xdr:row>232</xdr:row>
      <xdr:rowOff>9525</xdr:rowOff>
    </xdr:to>
    <xdr:pic>
      <xdr:nvPicPr>
        <xdr:cNvPr id="1251" name="Picture 472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6200" y="2030063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232</xdr:row>
      <xdr:rowOff>28575</xdr:rowOff>
    </xdr:from>
    <xdr:to>
      <xdr:col>0</xdr:col>
      <xdr:colOff>942975</xdr:colOff>
      <xdr:row>233</xdr:row>
      <xdr:rowOff>0</xdr:rowOff>
    </xdr:to>
    <xdr:pic>
      <xdr:nvPicPr>
        <xdr:cNvPr id="1252" name="Picture 474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6200" y="20303490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233</xdr:row>
      <xdr:rowOff>0</xdr:rowOff>
    </xdr:from>
    <xdr:to>
      <xdr:col>0</xdr:col>
      <xdr:colOff>942975</xdr:colOff>
      <xdr:row>233</xdr:row>
      <xdr:rowOff>9525</xdr:rowOff>
    </xdr:to>
    <xdr:pic>
      <xdr:nvPicPr>
        <xdr:cNvPr id="1253" name="Picture 476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6200" y="203882625"/>
          <a:ext cx="866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233</xdr:row>
      <xdr:rowOff>28575</xdr:rowOff>
    </xdr:from>
    <xdr:to>
      <xdr:col>0</xdr:col>
      <xdr:colOff>942975</xdr:colOff>
      <xdr:row>234</xdr:row>
      <xdr:rowOff>9525</xdr:rowOff>
    </xdr:to>
    <xdr:pic>
      <xdr:nvPicPr>
        <xdr:cNvPr id="1254" name="Picture 478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6200" y="203911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137</xdr:row>
      <xdr:rowOff>9525</xdr:rowOff>
    </xdr:from>
    <xdr:to>
      <xdr:col>0</xdr:col>
      <xdr:colOff>904875</xdr:colOff>
      <xdr:row>137</xdr:row>
      <xdr:rowOff>885825</xdr:rowOff>
    </xdr:to>
    <xdr:pic>
      <xdr:nvPicPr>
        <xdr:cNvPr id="1255" name="Picture 480" descr="\\itmilfs001.ad.sergiorossi.com\Area\Crystal\20231\Foto_BO\small\B03270.jpg"/>
        <xdr:cNvPicPr>
          <a:picLocks/>
        </xdr:cNvPicPr>
      </xdr:nvPicPr>
      <xdr:blipFill>
        <a:blip xmlns:r="http://schemas.openxmlformats.org/officeDocument/2006/relationships" r:embed="rId231" r:link="rId232" cstate="print"/>
        <a:srcRect/>
        <a:stretch>
          <a:fillRect/>
        </a:stretch>
      </xdr:blipFill>
      <xdr:spPr bwMode="auto">
        <a:xfrm>
          <a:off x="9525" y="119729250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224</xdr:row>
      <xdr:rowOff>9525</xdr:rowOff>
    </xdr:from>
    <xdr:to>
      <xdr:col>0</xdr:col>
      <xdr:colOff>962025</xdr:colOff>
      <xdr:row>224</xdr:row>
      <xdr:rowOff>885825</xdr:rowOff>
    </xdr:to>
    <xdr:pic>
      <xdr:nvPicPr>
        <xdr:cNvPr id="1256" name="Picture 482" descr="\\itmilfs001.ad.sergiorossi.com\Area\Crystal\20241\Foto_BO\small\B08630.jpg"/>
        <xdr:cNvPicPr>
          <a:picLocks/>
        </xdr:cNvPicPr>
      </xdr:nvPicPr>
      <xdr:blipFill>
        <a:blip xmlns:r="http://schemas.openxmlformats.org/officeDocument/2006/relationships" r:embed="rId233" r:link="rId234" cstate="print"/>
        <a:srcRect/>
        <a:stretch>
          <a:fillRect/>
        </a:stretch>
      </xdr:blipFill>
      <xdr:spPr bwMode="auto">
        <a:xfrm>
          <a:off x="66675" y="195986400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88</xdr:row>
      <xdr:rowOff>9525</xdr:rowOff>
    </xdr:from>
    <xdr:to>
      <xdr:col>0</xdr:col>
      <xdr:colOff>904875</xdr:colOff>
      <xdr:row>88</xdr:row>
      <xdr:rowOff>885825</xdr:rowOff>
    </xdr:to>
    <xdr:pic>
      <xdr:nvPicPr>
        <xdr:cNvPr id="1257" name="Picture 484" descr="\\itmilfs001.ad.sergiorossi.com\Area\Crystal\20223\Foto_BO\small\B00660.jpg"/>
        <xdr:cNvPicPr>
          <a:picLocks/>
        </xdr:cNvPicPr>
      </xdr:nvPicPr>
      <xdr:blipFill>
        <a:blip xmlns:r="http://schemas.openxmlformats.org/officeDocument/2006/relationships" r:embed="rId235" r:link="rId236" cstate="print"/>
        <a:srcRect/>
        <a:stretch>
          <a:fillRect/>
        </a:stretch>
      </xdr:blipFill>
      <xdr:spPr bwMode="auto">
        <a:xfrm>
          <a:off x="9525" y="76771500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71</xdr:row>
      <xdr:rowOff>9525</xdr:rowOff>
    </xdr:from>
    <xdr:to>
      <xdr:col>0</xdr:col>
      <xdr:colOff>904875</xdr:colOff>
      <xdr:row>71</xdr:row>
      <xdr:rowOff>885825</xdr:rowOff>
    </xdr:to>
    <xdr:pic>
      <xdr:nvPicPr>
        <xdr:cNvPr id="1258" name="Picture 486" descr="\\itmilfs001.ad.sergiorossi.com\Area\Crystal\20233\Foto_BO\small\A99770.jpg"/>
        <xdr:cNvPicPr>
          <a:picLocks/>
        </xdr:cNvPicPr>
      </xdr:nvPicPr>
      <xdr:blipFill>
        <a:blip xmlns:r="http://schemas.openxmlformats.org/officeDocument/2006/relationships" r:embed="rId237" r:link="rId238" cstate="print"/>
        <a:srcRect/>
        <a:stretch>
          <a:fillRect/>
        </a:stretch>
      </xdr:blipFill>
      <xdr:spPr bwMode="auto">
        <a:xfrm>
          <a:off x="9525" y="61855350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69</xdr:row>
      <xdr:rowOff>57150</xdr:rowOff>
    </xdr:from>
    <xdr:to>
      <xdr:col>0</xdr:col>
      <xdr:colOff>962025</xdr:colOff>
      <xdr:row>69</xdr:row>
      <xdr:rowOff>866775</xdr:rowOff>
    </xdr:to>
    <xdr:pic>
      <xdr:nvPicPr>
        <xdr:cNvPr id="1259" name="Picture 488" descr="\\itmilfs001.ad.sergiorossi.com\Area\Crystal\20221\Foto_BO\small\A98890.jpg"/>
        <xdr:cNvPicPr>
          <a:picLocks/>
        </xdr:cNvPicPr>
      </xdr:nvPicPr>
      <xdr:blipFill>
        <a:blip xmlns:r="http://schemas.openxmlformats.org/officeDocument/2006/relationships" r:embed="rId239" r:link="rId240" cstate="print"/>
        <a:srcRect/>
        <a:stretch>
          <a:fillRect/>
        </a:stretch>
      </xdr:blipFill>
      <xdr:spPr bwMode="auto">
        <a:xfrm>
          <a:off x="66675" y="60131325"/>
          <a:ext cx="895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</xdr:row>
      <xdr:rowOff>161925</xdr:rowOff>
    </xdr:from>
    <xdr:to>
      <xdr:col>0</xdr:col>
      <xdr:colOff>904875</xdr:colOff>
      <xdr:row>65</xdr:row>
      <xdr:rowOff>704850</xdr:rowOff>
    </xdr:to>
    <xdr:pic>
      <xdr:nvPicPr>
        <xdr:cNvPr id="1260" name="Picture 491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33350" y="56711850"/>
          <a:ext cx="771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57</xdr:row>
      <xdr:rowOff>190500</xdr:rowOff>
    </xdr:from>
    <xdr:to>
      <xdr:col>0</xdr:col>
      <xdr:colOff>923925</xdr:colOff>
      <xdr:row>57</xdr:row>
      <xdr:rowOff>752475</xdr:rowOff>
    </xdr:to>
    <xdr:pic>
      <xdr:nvPicPr>
        <xdr:cNvPr id="1261" name="Picture 493" descr="\\itmilfs001.ad.sergiorossi.com\Area\Crystal\20221\Foto_BO\small\A97930.jpg"/>
        <xdr:cNvPicPr>
          <a:picLocks/>
        </xdr:cNvPicPr>
      </xdr:nvPicPr>
      <xdr:blipFill>
        <a:blip xmlns:r="http://schemas.openxmlformats.org/officeDocument/2006/relationships" r:embed="rId242" r:link="rId243" cstate="print"/>
        <a:srcRect t="37143"/>
        <a:stretch>
          <a:fillRect/>
        </a:stretch>
      </xdr:blipFill>
      <xdr:spPr bwMode="auto">
        <a:xfrm>
          <a:off x="28575" y="49710975"/>
          <a:ext cx="895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39</xdr:row>
      <xdr:rowOff>9525</xdr:rowOff>
    </xdr:from>
    <xdr:to>
      <xdr:col>0</xdr:col>
      <xdr:colOff>904875</xdr:colOff>
      <xdr:row>39</xdr:row>
      <xdr:rowOff>885825</xdr:rowOff>
    </xdr:to>
    <xdr:pic>
      <xdr:nvPicPr>
        <xdr:cNvPr id="1262" name="Picture 495" descr="\\itmilfs001.ad.sergiorossi.com\Area\Crystal\20211\Foto_BO\small\A94390.jpg"/>
        <xdr:cNvPicPr>
          <a:picLocks/>
        </xdr:cNvPicPr>
      </xdr:nvPicPr>
      <xdr:blipFill>
        <a:blip xmlns:r="http://schemas.openxmlformats.org/officeDocument/2006/relationships" r:embed="rId244" r:link="rId245" cstate="print"/>
        <a:srcRect/>
        <a:stretch>
          <a:fillRect/>
        </a:stretch>
      </xdr:blipFill>
      <xdr:spPr bwMode="auto">
        <a:xfrm>
          <a:off x="9525" y="33737550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26</xdr:row>
      <xdr:rowOff>28575</xdr:rowOff>
    </xdr:from>
    <xdr:to>
      <xdr:col>0</xdr:col>
      <xdr:colOff>923925</xdr:colOff>
      <xdr:row>26</xdr:row>
      <xdr:rowOff>800100</xdr:rowOff>
    </xdr:to>
    <xdr:pic>
      <xdr:nvPicPr>
        <xdr:cNvPr id="1263" name="Picture 498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7150" y="22345650"/>
          <a:ext cx="866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24</xdr:row>
      <xdr:rowOff>19050</xdr:rowOff>
    </xdr:from>
    <xdr:to>
      <xdr:col>0</xdr:col>
      <xdr:colOff>942975</xdr:colOff>
      <xdr:row>25</xdr:row>
      <xdr:rowOff>19050</xdr:rowOff>
    </xdr:to>
    <xdr:pic>
      <xdr:nvPicPr>
        <xdr:cNvPr id="1264" name="Picture 500" descr="\\itmilfs001.ad.sergiorossi.com\Area\Crystal\20223\Foto_BO\small\A91220.jpg"/>
        <xdr:cNvPicPr>
          <a:picLocks/>
        </xdr:cNvPicPr>
      </xdr:nvPicPr>
      <xdr:blipFill>
        <a:blip xmlns:r="http://schemas.openxmlformats.org/officeDocument/2006/relationships" r:embed="rId247" r:link="rId248" cstate="print"/>
        <a:srcRect/>
        <a:stretch>
          <a:fillRect/>
        </a:stretch>
      </xdr:blipFill>
      <xdr:spPr bwMode="auto">
        <a:xfrm>
          <a:off x="47625" y="2056447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19</xdr:row>
      <xdr:rowOff>9525</xdr:rowOff>
    </xdr:from>
    <xdr:to>
      <xdr:col>0</xdr:col>
      <xdr:colOff>857250</xdr:colOff>
      <xdr:row>19</xdr:row>
      <xdr:rowOff>885825</xdr:rowOff>
    </xdr:to>
    <xdr:pic>
      <xdr:nvPicPr>
        <xdr:cNvPr id="1265" name="Picture 502" descr="\\itmilfs001.ad.sergiorossi.com\Area\Crystal\20193\Foto_BO\small\A85870.jpg"/>
        <xdr:cNvPicPr>
          <a:picLocks/>
        </xdr:cNvPicPr>
      </xdr:nvPicPr>
      <xdr:blipFill>
        <a:blip xmlns:r="http://schemas.openxmlformats.org/officeDocument/2006/relationships" r:embed="rId249" r:link="rId250" cstate="print"/>
        <a:srcRect/>
        <a:stretch>
          <a:fillRect/>
        </a:stretch>
      </xdr:blipFill>
      <xdr:spPr bwMode="auto">
        <a:xfrm>
          <a:off x="200025" y="16154400"/>
          <a:ext cx="657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885825</xdr:colOff>
      <xdr:row>10</xdr:row>
      <xdr:rowOff>0</xdr:rowOff>
    </xdr:to>
    <xdr:pic>
      <xdr:nvPicPr>
        <xdr:cNvPr id="1266" name="Picture 504" descr="\\itmilfs001.ad.sergiorossi.com\Area\Crystal\20163\Foto_BO\small\A76500.jpg"/>
        <xdr:cNvPicPr>
          <a:picLocks/>
        </xdr:cNvPicPr>
      </xdr:nvPicPr>
      <xdr:blipFill>
        <a:blip xmlns:r="http://schemas.openxmlformats.org/officeDocument/2006/relationships" r:embed="rId251" r:link="rId252" cstate="print"/>
        <a:srcRect/>
        <a:stretch>
          <a:fillRect/>
        </a:stretch>
      </xdr:blipFill>
      <xdr:spPr bwMode="auto">
        <a:xfrm>
          <a:off x="114300" y="7362825"/>
          <a:ext cx="7715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</xdr:row>
      <xdr:rowOff>47625</xdr:rowOff>
    </xdr:from>
    <xdr:to>
      <xdr:col>0</xdr:col>
      <xdr:colOff>962025</xdr:colOff>
      <xdr:row>7</xdr:row>
      <xdr:rowOff>819150</xdr:rowOff>
    </xdr:to>
    <xdr:pic>
      <xdr:nvPicPr>
        <xdr:cNvPr id="1267" name="Picture 506" descr="\\itmilfs001.ad.sergiorossi.com\Area\Crystal\20231\Foto_BO\small\A43843.jpg"/>
        <xdr:cNvPicPr>
          <a:picLocks/>
        </xdr:cNvPicPr>
      </xdr:nvPicPr>
      <xdr:blipFill>
        <a:blip xmlns:r="http://schemas.openxmlformats.org/officeDocument/2006/relationships" r:embed="rId253" r:link="rId254" cstate="print"/>
        <a:srcRect/>
        <a:stretch>
          <a:fillRect/>
        </a:stretch>
      </xdr:blipFill>
      <xdr:spPr bwMode="auto">
        <a:xfrm flipH="1">
          <a:off x="161925" y="5638800"/>
          <a:ext cx="800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</xdr:row>
      <xdr:rowOff>85725</xdr:rowOff>
    </xdr:from>
    <xdr:to>
      <xdr:col>0</xdr:col>
      <xdr:colOff>942975</xdr:colOff>
      <xdr:row>2</xdr:row>
      <xdr:rowOff>847725</xdr:rowOff>
    </xdr:to>
    <xdr:pic>
      <xdr:nvPicPr>
        <xdr:cNvPr id="1268" name="Picture 508" descr="\\itmilfs001.ad.sergiorossi.com\Area\Crystal\20233\Foto_BO\small\A43841.jpg"/>
        <xdr:cNvPicPr>
          <a:picLocks/>
        </xdr:cNvPicPr>
      </xdr:nvPicPr>
      <xdr:blipFill>
        <a:blip xmlns:r="http://schemas.openxmlformats.org/officeDocument/2006/relationships" r:embed="rId255" r:link="rId256" cstate="print"/>
        <a:srcRect/>
        <a:stretch>
          <a:fillRect/>
        </a:stretch>
      </xdr:blipFill>
      <xdr:spPr bwMode="auto">
        <a:xfrm flipH="1">
          <a:off x="171450" y="127635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3314700</xdr:colOff>
      <xdr:row>0</xdr:row>
      <xdr:rowOff>1009650</xdr:rowOff>
    </xdr:to>
    <xdr:pic>
      <xdr:nvPicPr>
        <xdr:cNvPr id="1269" name="dimg_VVHeadG3Lr7m7_UPl9DKuAU_1" descr="Sergio Rossi (@sergiorossi) • Facebook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5038725" y="0"/>
          <a:ext cx="33147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5"/>
  <sheetViews>
    <sheetView showGridLines="0" tabSelected="1" zoomScale="80" zoomScaleNormal="80" workbookViewId="0">
      <pane xSplit="7" ySplit="2" topLeftCell="H3" activePane="bottomRight" state="frozen"/>
      <selection pane="topRight" activeCell="H1" sqref="H1"/>
      <selection pane="bottomLeft" activeCell="A2" sqref="A2"/>
      <selection pane="bottomRight" activeCell="AH4" sqref="AH4"/>
    </sheetView>
  </sheetViews>
  <sheetFormatPr defaultRowHeight="14.25"/>
  <cols>
    <col min="1" max="1" width="14.75" customWidth="1"/>
    <col min="2" max="2" width="24.375" customWidth="1"/>
    <col min="3" max="3" width="22" hidden="1" customWidth="1"/>
    <col min="7" max="7" width="48.5" customWidth="1"/>
    <col min="9" max="10" width="15.125" customWidth="1"/>
    <col min="11" max="27" width="4" customWidth="1"/>
  </cols>
  <sheetData>
    <row r="1" spans="1:28" ht="79.900000000000006" customHeight="1"/>
    <row r="2" spans="1:28">
      <c r="A2" s="4" t="s">
        <v>555</v>
      </c>
      <c r="B2" s="4" t="s">
        <v>557</v>
      </c>
      <c r="C2" s="4" t="s">
        <v>790</v>
      </c>
      <c r="D2" s="4" t="s">
        <v>971</v>
      </c>
      <c r="E2" s="4" t="s">
        <v>556</v>
      </c>
      <c r="F2" s="4" t="s">
        <v>0</v>
      </c>
      <c r="G2" s="4" t="s">
        <v>791</v>
      </c>
      <c r="H2" s="4" t="s">
        <v>972</v>
      </c>
      <c r="I2" s="4" t="s">
        <v>970</v>
      </c>
      <c r="J2" s="4" t="s">
        <v>973</v>
      </c>
      <c r="K2" s="4" t="s">
        <v>19</v>
      </c>
      <c r="L2" s="4" t="s">
        <v>24</v>
      </c>
      <c r="M2" s="4" t="s">
        <v>3</v>
      </c>
      <c r="N2" s="4" t="s">
        <v>11</v>
      </c>
      <c r="O2" s="4" t="s">
        <v>4</v>
      </c>
      <c r="P2" s="4" t="s">
        <v>13</v>
      </c>
      <c r="Q2" s="4" t="s">
        <v>12</v>
      </c>
      <c r="R2" s="4" t="s">
        <v>17</v>
      </c>
      <c r="S2" s="4" t="s">
        <v>8</v>
      </c>
      <c r="T2" s="4" t="s">
        <v>9</v>
      </c>
      <c r="U2" s="4" t="s">
        <v>14</v>
      </c>
      <c r="V2" s="4" t="s">
        <v>15</v>
      </c>
      <c r="W2" s="4" t="s">
        <v>16</v>
      </c>
      <c r="X2" s="4" t="s">
        <v>22</v>
      </c>
      <c r="Y2" s="4" t="s">
        <v>7</v>
      </c>
      <c r="Z2" s="4" t="s">
        <v>26</v>
      </c>
      <c r="AA2" s="4" t="s">
        <v>23</v>
      </c>
      <c r="AB2" s="4" t="s">
        <v>969</v>
      </c>
    </row>
    <row r="3" spans="1:28" s="2" customFormat="1" ht="70.900000000000006" customHeight="1">
      <c r="A3" s="1"/>
      <c r="B3" s="1" t="s">
        <v>558</v>
      </c>
      <c r="C3" s="1" t="s">
        <v>539</v>
      </c>
      <c r="D3" s="1" t="s">
        <v>792</v>
      </c>
      <c r="E3" s="1" t="s">
        <v>793</v>
      </c>
      <c r="F3" s="1" t="s">
        <v>6</v>
      </c>
      <c r="G3" s="1" t="s">
        <v>540</v>
      </c>
      <c r="H3" s="1" t="s">
        <v>18</v>
      </c>
      <c r="I3" s="6">
        <v>595</v>
      </c>
      <c r="J3" s="6">
        <f>I3/2.7</f>
        <v>220.37037037037035</v>
      </c>
      <c r="K3" s="1"/>
      <c r="L3" s="1"/>
      <c r="M3" s="1"/>
      <c r="N3" s="1">
        <v>1</v>
      </c>
      <c r="O3" s="1"/>
      <c r="P3" s="1"/>
      <c r="Q3" s="1">
        <v>2</v>
      </c>
      <c r="R3" s="1"/>
      <c r="S3" s="1"/>
      <c r="T3" s="1"/>
      <c r="U3" s="1"/>
      <c r="V3" s="1">
        <v>1</v>
      </c>
      <c r="W3" s="1"/>
      <c r="X3" s="1"/>
      <c r="Y3" s="1"/>
      <c r="Z3" s="1"/>
      <c r="AA3" s="1"/>
      <c r="AB3" s="1">
        <v>4</v>
      </c>
    </row>
    <row r="4" spans="1:28" s="2" customFormat="1" ht="69" customHeight="1">
      <c r="A4" s="5"/>
      <c r="B4" s="1" t="s">
        <v>559</v>
      </c>
      <c r="C4" s="1" t="s">
        <v>541</v>
      </c>
      <c r="D4" s="1" t="s">
        <v>792</v>
      </c>
      <c r="E4" s="1" t="s">
        <v>793</v>
      </c>
      <c r="F4" s="1" t="s">
        <v>6</v>
      </c>
      <c r="G4" s="1" t="s">
        <v>542</v>
      </c>
      <c r="H4" s="1" t="s">
        <v>18</v>
      </c>
      <c r="I4" s="6">
        <v>595</v>
      </c>
      <c r="J4" s="6">
        <f t="shared" ref="J4:J67" si="0">I4/2.7</f>
        <v>220.37037037037035</v>
      </c>
      <c r="K4" s="1"/>
      <c r="L4" s="1"/>
      <c r="M4" s="1"/>
      <c r="N4" s="1"/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  <c r="X4" s="1"/>
      <c r="Y4" s="1"/>
      <c r="Z4" s="1"/>
      <c r="AA4" s="1"/>
      <c r="AB4" s="1">
        <v>5</v>
      </c>
    </row>
    <row r="5" spans="1:28" s="2" customFormat="1" ht="69" customHeight="1">
      <c r="A5" s="5"/>
      <c r="B5" s="1" t="s">
        <v>560</v>
      </c>
      <c r="C5" s="1" t="s">
        <v>148</v>
      </c>
      <c r="D5" s="1" t="s">
        <v>792</v>
      </c>
      <c r="E5" s="1" t="s">
        <v>793</v>
      </c>
      <c r="F5" s="1" t="s">
        <v>6</v>
      </c>
      <c r="G5" s="1" t="s">
        <v>149</v>
      </c>
      <c r="H5" s="1" t="s">
        <v>18</v>
      </c>
      <c r="I5" s="6">
        <v>595</v>
      </c>
      <c r="J5" s="6">
        <f t="shared" si="0"/>
        <v>220.37037037037035</v>
      </c>
      <c r="K5" s="1"/>
      <c r="L5" s="1"/>
      <c r="M5" s="1"/>
      <c r="N5" s="1">
        <v>1</v>
      </c>
      <c r="O5" s="1">
        <v>1</v>
      </c>
      <c r="P5" s="1"/>
      <c r="Q5" s="1">
        <v>5</v>
      </c>
      <c r="R5" s="1"/>
      <c r="S5" s="1">
        <v>1</v>
      </c>
      <c r="T5" s="1">
        <v>2</v>
      </c>
      <c r="U5" s="1"/>
      <c r="V5" s="1"/>
      <c r="W5" s="1">
        <v>1</v>
      </c>
      <c r="X5" s="1"/>
      <c r="Y5" s="1"/>
      <c r="Z5" s="1"/>
      <c r="AA5" s="1"/>
      <c r="AB5" s="1">
        <v>11</v>
      </c>
    </row>
    <row r="6" spans="1:28" s="2" customFormat="1" ht="69" customHeight="1">
      <c r="A6" s="5"/>
      <c r="B6" s="1" t="s">
        <v>561</v>
      </c>
      <c r="C6" s="1" t="s">
        <v>543</v>
      </c>
      <c r="D6" s="1" t="s">
        <v>794</v>
      </c>
      <c r="E6" s="1" t="s">
        <v>793</v>
      </c>
      <c r="F6" s="1" t="s">
        <v>6</v>
      </c>
      <c r="G6" s="1" t="s">
        <v>544</v>
      </c>
      <c r="H6" s="1" t="s">
        <v>18</v>
      </c>
      <c r="I6" s="6">
        <v>595</v>
      </c>
      <c r="J6" s="6">
        <f t="shared" si="0"/>
        <v>220.37037037037035</v>
      </c>
      <c r="K6" s="1"/>
      <c r="L6" s="1"/>
      <c r="M6" s="1"/>
      <c r="N6" s="1"/>
      <c r="O6" s="1">
        <v>1</v>
      </c>
      <c r="P6" s="1">
        <v>1</v>
      </c>
      <c r="Q6" s="1">
        <v>1</v>
      </c>
      <c r="R6" s="1"/>
      <c r="S6" s="1"/>
      <c r="T6" s="1"/>
      <c r="U6" s="1"/>
      <c r="V6" s="1"/>
      <c r="W6" s="1"/>
      <c r="X6" s="1"/>
      <c r="Y6" s="1"/>
      <c r="Z6" s="1"/>
      <c r="AA6" s="1"/>
      <c r="AB6" s="1">
        <v>3</v>
      </c>
    </row>
    <row r="7" spans="1:28" s="2" customFormat="1" ht="69" customHeight="1">
      <c r="A7" s="5"/>
      <c r="B7" s="1" t="s">
        <v>562</v>
      </c>
      <c r="C7" s="1" t="s">
        <v>458</v>
      </c>
      <c r="D7" s="1" t="s">
        <v>794</v>
      </c>
      <c r="E7" s="1" t="s">
        <v>793</v>
      </c>
      <c r="F7" s="1" t="s">
        <v>6</v>
      </c>
      <c r="G7" s="1" t="s">
        <v>459</v>
      </c>
      <c r="H7" s="1" t="s">
        <v>18</v>
      </c>
      <c r="I7" s="6">
        <v>595</v>
      </c>
      <c r="J7" s="6">
        <f t="shared" si="0"/>
        <v>220.37037037037035</v>
      </c>
      <c r="K7" s="1"/>
      <c r="L7" s="1"/>
      <c r="M7" s="1"/>
      <c r="N7" s="1">
        <v>1</v>
      </c>
      <c r="O7" s="1"/>
      <c r="P7" s="1"/>
      <c r="Q7" s="1"/>
      <c r="R7" s="1"/>
      <c r="S7" s="1"/>
      <c r="T7" s="1"/>
      <c r="U7" s="1"/>
      <c r="V7" s="1"/>
      <c r="W7" s="1">
        <v>2</v>
      </c>
      <c r="X7" s="1"/>
      <c r="Y7" s="1"/>
      <c r="Z7" s="1"/>
      <c r="AA7" s="1"/>
      <c r="AB7" s="1">
        <v>3</v>
      </c>
    </row>
    <row r="8" spans="1:28" s="2" customFormat="1" ht="70.900000000000006" customHeight="1">
      <c r="A8" s="1"/>
      <c r="B8" s="1" t="s">
        <v>563</v>
      </c>
      <c r="C8" s="1" t="s">
        <v>150</v>
      </c>
      <c r="D8" s="1" t="s">
        <v>795</v>
      </c>
      <c r="E8" s="1" t="s">
        <v>793</v>
      </c>
      <c r="F8" s="1" t="s">
        <v>6</v>
      </c>
      <c r="G8" s="1" t="s">
        <v>151</v>
      </c>
      <c r="H8" s="1" t="s">
        <v>18</v>
      </c>
      <c r="I8" s="6">
        <v>595</v>
      </c>
      <c r="J8" s="6">
        <f t="shared" si="0"/>
        <v>220.37037037037035</v>
      </c>
      <c r="K8" s="1"/>
      <c r="L8" s="1"/>
      <c r="M8" s="1"/>
      <c r="N8" s="1"/>
      <c r="O8" s="1"/>
      <c r="P8" s="1">
        <v>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>
        <v>1</v>
      </c>
    </row>
    <row r="9" spans="1:28" s="2" customFormat="1" ht="69" customHeight="1">
      <c r="A9" s="5"/>
      <c r="B9" s="1" t="s">
        <v>564</v>
      </c>
      <c r="C9" s="1" t="s">
        <v>286</v>
      </c>
      <c r="D9" s="1" t="s">
        <v>795</v>
      </c>
      <c r="E9" s="1" t="s">
        <v>793</v>
      </c>
      <c r="F9" s="1" t="s">
        <v>6</v>
      </c>
      <c r="G9" s="1" t="s">
        <v>287</v>
      </c>
      <c r="H9" s="1" t="s">
        <v>18</v>
      </c>
      <c r="I9" s="6">
        <v>595</v>
      </c>
      <c r="J9" s="6">
        <f t="shared" si="0"/>
        <v>220.37037037037035</v>
      </c>
      <c r="K9" s="1"/>
      <c r="L9" s="1"/>
      <c r="M9" s="1"/>
      <c r="N9" s="1"/>
      <c r="O9" s="1">
        <v>1</v>
      </c>
      <c r="P9" s="1">
        <v>1</v>
      </c>
      <c r="Q9" s="1"/>
      <c r="R9" s="1"/>
      <c r="S9" s="1">
        <v>2</v>
      </c>
      <c r="T9" s="1"/>
      <c r="U9" s="1">
        <v>1</v>
      </c>
      <c r="V9" s="1"/>
      <c r="W9" s="1"/>
      <c r="X9" s="1"/>
      <c r="Y9" s="1"/>
      <c r="Z9" s="1"/>
      <c r="AA9" s="1"/>
      <c r="AB9" s="1">
        <v>5</v>
      </c>
    </row>
    <row r="10" spans="1:28" s="2" customFormat="1" ht="70.900000000000006" customHeight="1">
      <c r="A10" s="1"/>
      <c r="B10" s="1" t="s">
        <v>565</v>
      </c>
      <c r="C10" s="1" t="s">
        <v>411</v>
      </c>
      <c r="D10" s="1" t="s">
        <v>796</v>
      </c>
      <c r="E10" s="1" t="s">
        <v>793</v>
      </c>
      <c r="F10" s="1" t="s">
        <v>1</v>
      </c>
      <c r="G10" s="1" t="s">
        <v>413</v>
      </c>
      <c r="H10" s="1" t="s">
        <v>412</v>
      </c>
      <c r="I10" s="6">
        <v>800</v>
      </c>
      <c r="J10" s="6">
        <f t="shared" si="0"/>
        <v>296.2962962962963</v>
      </c>
      <c r="K10" s="1"/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/>
      <c r="T10" s="1"/>
      <c r="U10" s="1"/>
      <c r="V10" s="1"/>
      <c r="W10" s="1"/>
      <c r="X10" s="1"/>
      <c r="Y10" s="1"/>
      <c r="Z10" s="1"/>
      <c r="AA10" s="1"/>
      <c r="AB10" s="1">
        <v>8</v>
      </c>
    </row>
    <row r="11" spans="1:28" s="2" customFormat="1" ht="69" customHeight="1">
      <c r="A11" s="5"/>
      <c r="B11" s="1" t="s">
        <v>566</v>
      </c>
      <c r="C11" s="1" t="s">
        <v>306</v>
      </c>
      <c r="D11" s="1" t="s">
        <v>797</v>
      </c>
      <c r="E11" s="1" t="s">
        <v>798</v>
      </c>
      <c r="F11" s="1" t="s">
        <v>30</v>
      </c>
      <c r="G11" s="1" t="s">
        <v>307</v>
      </c>
      <c r="H11" s="1" t="s">
        <v>27</v>
      </c>
      <c r="I11" s="6">
        <v>750</v>
      </c>
      <c r="J11" s="6">
        <f t="shared" si="0"/>
        <v>277.77777777777777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v>1</v>
      </c>
      <c r="W11" s="1"/>
      <c r="X11" s="1"/>
      <c r="Y11" s="1"/>
      <c r="Z11" s="1"/>
      <c r="AA11" s="1"/>
      <c r="AB11" s="1">
        <v>1</v>
      </c>
    </row>
    <row r="12" spans="1:28" s="2" customFormat="1" ht="69" customHeight="1">
      <c r="A12" s="5"/>
      <c r="B12" s="1" t="s">
        <v>567</v>
      </c>
      <c r="C12" s="1" t="s">
        <v>551</v>
      </c>
      <c r="D12" s="1" t="s">
        <v>797</v>
      </c>
      <c r="E12" s="1" t="s">
        <v>798</v>
      </c>
      <c r="F12" s="1" t="s">
        <v>30</v>
      </c>
      <c r="G12" s="1" t="s">
        <v>552</v>
      </c>
      <c r="H12" s="1" t="s">
        <v>27</v>
      </c>
      <c r="I12" s="6">
        <v>630</v>
      </c>
      <c r="J12" s="6">
        <f t="shared" si="0"/>
        <v>233.33333333333331</v>
      </c>
      <c r="K12" s="1"/>
      <c r="L12" s="1"/>
      <c r="M12" s="1"/>
      <c r="N12" s="1"/>
      <c r="O12" s="1"/>
      <c r="P12" s="1"/>
      <c r="Q12" s="1"/>
      <c r="R12" s="1">
        <v>1</v>
      </c>
      <c r="S12" s="1"/>
      <c r="T12" s="1"/>
      <c r="U12" s="1">
        <v>1</v>
      </c>
      <c r="V12" s="1"/>
      <c r="W12" s="1"/>
      <c r="X12" s="1"/>
      <c r="Y12" s="1"/>
      <c r="Z12" s="1"/>
      <c r="AA12" s="1"/>
      <c r="AB12" s="1">
        <v>2</v>
      </c>
    </row>
    <row r="13" spans="1:28" s="2" customFormat="1" ht="69" customHeight="1">
      <c r="A13" s="5"/>
      <c r="B13" s="1" t="s">
        <v>568</v>
      </c>
      <c r="C13" s="1" t="s">
        <v>152</v>
      </c>
      <c r="D13" s="1" t="s">
        <v>799</v>
      </c>
      <c r="E13" s="1" t="s">
        <v>793</v>
      </c>
      <c r="F13" s="1" t="s">
        <v>6</v>
      </c>
      <c r="G13" s="1" t="s">
        <v>153</v>
      </c>
      <c r="H13" s="1" t="s">
        <v>27</v>
      </c>
      <c r="I13" s="6">
        <v>630</v>
      </c>
      <c r="J13" s="6">
        <f t="shared" si="0"/>
        <v>233.33333333333331</v>
      </c>
      <c r="K13" s="1"/>
      <c r="L13" s="1"/>
      <c r="M13" s="1"/>
      <c r="N13" s="1">
        <v>2</v>
      </c>
      <c r="O13" s="1"/>
      <c r="P13" s="1"/>
      <c r="Q13" s="1">
        <v>4</v>
      </c>
      <c r="R13" s="1">
        <v>1</v>
      </c>
      <c r="S13" s="1"/>
      <c r="T13" s="1"/>
      <c r="U13" s="1"/>
      <c r="V13" s="1"/>
      <c r="W13" s="1"/>
      <c r="X13" s="1"/>
      <c r="Y13" s="1"/>
      <c r="Z13" s="1"/>
      <c r="AA13" s="1"/>
      <c r="AB13" s="1">
        <v>7</v>
      </c>
    </row>
    <row r="14" spans="1:28" s="2" customFormat="1" ht="69" customHeight="1">
      <c r="A14" s="5"/>
      <c r="B14" s="1" t="s">
        <v>569</v>
      </c>
      <c r="C14" s="1" t="s">
        <v>154</v>
      </c>
      <c r="D14" s="1" t="s">
        <v>799</v>
      </c>
      <c r="E14" s="1" t="s">
        <v>793</v>
      </c>
      <c r="F14" s="1" t="s">
        <v>6</v>
      </c>
      <c r="G14" s="1" t="s">
        <v>155</v>
      </c>
      <c r="H14" s="1" t="s">
        <v>27</v>
      </c>
      <c r="I14" s="6">
        <v>630</v>
      </c>
      <c r="J14" s="6">
        <f t="shared" si="0"/>
        <v>233.33333333333331</v>
      </c>
      <c r="K14" s="1"/>
      <c r="L14" s="1"/>
      <c r="M14" s="1">
        <v>1</v>
      </c>
      <c r="N14" s="1"/>
      <c r="O14" s="1">
        <v>2</v>
      </c>
      <c r="P14" s="1">
        <v>1</v>
      </c>
      <c r="Q14" s="1">
        <v>2</v>
      </c>
      <c r="R14" s="1">
        <v>1</v>
      </c>
      <c r="S14" s="1"/>
      <c r="T14" s="1"/>
      <c r="U14" s="1"/>
      <c r="V14" s="1"/>
      <c r="W14" s="1"/>
      <c r="X14" s="1"/>
      <c r="Y14" s="1"/>
      <c r="Z14" s="1"/>
      <c r="AA14" s="1"/>
      <c r="AB14" s="1">
        <v>7</v>
      </c>
    </row>
    <row r="15" spans="1:28" s="2" customFormat="1" ht="69" customHeight="1">
      <c r="A15" s="5"/>
      <c r="B15" s="1" t="s">
        <v>570</v>
      </c>
      <c r="C15" s="1" t="s">
        <v>299</v>
      </c>
      <c r="D15" s="1" t="s">
        <v>800</v>
      </c>
      <c r="E15" s="1" t="s">
        <v>793</v>
      </c>
      <c r="F15" s="1" t="s">
        <v>29</v>
      </c>
      <c r="G15" s="1" t="s">
        <v>300</v>
      </c>
      <c r="H15" s="1" t="s">
        <v>27</v>
      </c>
      <c r="I15" s="6">
        <v>630</v>
      </c>
      <c r="J15" s="6">
        <f t="shared" si="0"/>
        <v>233.33333333333331</v>
      </c>
      <c r="K15" s="1"/>
      <c r="L15" s="1"/>
      <c r="M15" s="1"/>
      <c r="N15" s="1"/>
      <c r="O15" s="1">
        <v>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>
        <v>1</v>
      </c>
    </row>
    <row r="16" spans="1:28" s="2" customFormat="1" ht="69" customHeight="1">
      <c r="A16" s="5"/>
      <c r="B16" s="1" t="s">
        <v>571</v>
      </c>
      <c r="C16" s="1" t="s">
        <v>267</v>
      </c>
      <c r="D16" s="1" t="s">
        <v>801</v>
      </c>
      <c r="E16" s="1" t="s">
        <v>793</v>
      </c>
      <c r="F16" s="1" t="s">
        <v>1</v>
      </c>
      <c r="G16" s="1" t="s">
        <v>268</v>
      </c>
      <c r="H16" s="1" t="s">
        <v>27</v>
      </c>
      <c r="I16" s="6">
        <v>650</v>
      </c>
      <c r="J16" s="6">
        <f t="shared" si="0"/>
        <v>240.74074074074073</v>
      </c>
      <c r="K16" s="1">
        <v>2</v>
      </c>
      <c r="L16" s="1">
        <v>3</v>
      </c>
      <c r="M16" s="1">
        <v>3</v>
      </c>
      <c r="N16" s="1">
        <v>3</v>
      </c>
      <c r="O16" s="1">
        <v>3</v>
      </c>
      <c r="P16" s="1">
        <v>4</v>
      </c>
      <c r="Q16" s="1"/>
      <c r="R16" s="1">
        <v>1</v>
      </c>
      <c r="S16" s="1"/>
      <c r="T16" s="1"/>
      <c r="U16" s="1"/>
      <c r="V16" s="1"/>
      <c r="W16" s="1"/>
      <c r="X16" s="1"/>
      <c r="Y16" s="1"/>
      <c r="Z16" s="1"/>
      <c r="AA16" s="1"/>
      <c r="AB16" s="1">
        <v>19</v>
      </c>
    </row>
    <row r="17" spans="1:28" s="2" customFormat="1" ht="69" customHeight="1">
      <c r="A17" s="5"/>
      <c r="B17" s="1" t="s">
        <v>572</v>
      </c>
      <c r="C17" s="1" t="s">
        <v>505</v>
      </c>
      <c r="D17" s="1" t="s">
        <v>802</v>
      </c>
      <c r="E17" s="1" t="s">
        <v>803</v>
      </c>
      <c r="F17" s="1" t="s">
        <v>31</v>
      </c>
      <c r="G17" s="1" t="s">
        <v>506</v>
      </c>
      <c r="H17" s="1" t="s">
        <v>100</v>
      </c>
      <c r="I17" s="6">
        <v>2500</v>
      </c>
      <c r="J17" s="6">
        <f t="shared" si="0"/>
        <v>925.92592592592587</v>
      </c>
      <c r="K17" s="1"/>
      <c r="L17" s="1"/>
      <c r="M17" s="1"/>
      <c r="N17" s="1"/>
      <c r="O17" s="1"/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/>
      <c r="V17" s="1"/>
      <c r="W17" s="1"/>
      <c r="X17" s="1">
        <v>1</v>
      </c>
      <c r="Y17" s="1"/>
      <c r="Z17" s="1"/>
      <c r="AA17" s="1"/>
      <c r="AB17" s="1">
        <v>6</v>
      </c>
    </row>
    <row r="18" spans="1:28" s="2" customFormat="1" ht="69" customHeight="1">
      <c r="A18" s="5"/>
      <c r="B18" s="1" t="s">
        <v>573</v>
      </c>
      <c r="C18" s="1" t="s">
        <v>507</v>
      </c>
      <c r="D18" s="1" t="s">
        <v>802</v>
      </c>
      <c r="E18" s="1" t="s">
        <v>803</v>
      </c>
      <c r="F18" s="1" t="s">
        <v>31</v>
      </c>
      <c r="G18" s="1" t="s">
        <v>508</v>
      </c>
      <c r="H18" s="1" t="s">
        <v>100</v>
      </c>
      <c r="I18" s="6">
        <v>2500</v>
      </c>
      <c r="J18" s="6">
        <f t="shared" si="0"/>
        <v>925.92592592592587</v>
      </c>
      <c r="K18" s="1"/>
      <c r="L18" s="1">
        <v>1</v>
      </c>
      <c r="M18" s="1">
        <v>1</v>
      </c>
      <c r="N18" s="1">
        <v>1</v>
      </c>
      <c r="O18" s="1">
        <v>1</v>
      </c>
      <c r="P18" s="1"/>
      <c r="Q18" s="1"/>
      <c r="R18" s="1">
        <v>1</v>
      </c>
      <c r="S18" s="1">
        <v>1</v>
      </c>
      <c r="T18" s="1"/>
      <c r="U18" s="1">
        <v>1</v>
      </c>
      <c r="V18" s="1"/>
      <c r="W18" s="1"/>
      <c r="X18" s="1"/>
      <c r="Y18" s="1"/>
      <c r="Z18" s="1"/>
      <c r="AA18" s="1"/>
      <c r="AB18" s="1">
        <v>7</v>
      </c>
    </row>
    <row r="19" spans="1:28" s="2" customFormat="1" ht="69" customHeight="1">
      <c r="A19" s="5"/>
      <c r="B19" s="1" t="s">
        <v>574</v>
      </c>
      <c r="C19" s="1" t="s">
        <v>464</v>
      </c>
      <c r="D19" s="1" t="s">
        <v>804</v>
      </c>
      <c r="E19" s="1" t="s">
        <v>793</v>
      </c>
      <c r="F19" s="1" t="s">
        <v>6</v>
      </c>
      <c r="G19" s="1" t="s">
        <v>465</v>
      </c>
      <c r="H19" s="1" t="s">
        <v>288</v>
      </c>
      <c r="I19" s="6">
        <v>695</v>
      </c>
      <c r="J19" s="6">
        <f t="shared" si="0"/>
        <v>257.40740740740739</v>
      </c>
      <c r="K19" s="1"/>
      <c r="L19" s="1"/>
      <c r="M19" s="1"/>
      <c r="N19" s="1">
        <v>1</v>
      </c>
      <c r="O19" s="1">
        <v>1</v>
      </c>
      <c r="P19" s="1"/>
      <c r="Q19" s="1"/>
      <c r="R19" s="1"/>
      <c r="S19" s="1"/>
      <c r="T19" s="1">
        <v>1</v>
      </c>
      <c r="U19" s="1"/>
      <c r="V19" s="1"/>
      <c r="W19" s="1"/>
      <c r="X19" s="1"/>
      <c r="Y19" s="1"/>
      <c r="Z19" s="1"/>
      <c r="AA19" s="1"/>
      <c r="AB19" s="1">
        <v>3</v>
      </c>
    </row>
    <row r="20" spans="1:28" s="2" customFormat="1" ht="70.900000000000006" customHeight="1">
      <c r="A20" s="1"/>
      <c r="B20" s="1" t="s">
        <v>575</v>
      </c>
      <c r="C20" s="1" t="s">
        <v>503</v>
      </c>
      <c r="D20" s="1" t="s">
        <v>805</v>
      </c>
      <c r="E20" s="1" t="s">
        <v>338</v>
      </c>
      <c r="F20" s="1" t="s">
        <v>31</v>
      </c>
      <c r="G20" s="1" t="s">
        <v>504</v>
      </c>
      <c r="H20" s="1" t="s">
        <v>218</v>
      </c>
      <c r="I20" s="6">
        <v>950</v>
      </c>
      <c r="J20" s="6">
        <f t="shared" si="0"/>
        <v>351.85185185185185</v>
      </c>
      <c r="K20" s="1"/>
      <c r="L20" s="1"/>
      <c r="M20" s="1"/>
      <c r="N20" s="1">
        <v>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>
        <v>1</v>
      </c>
    </row>
    <row r="21" spans="1:28" s="2" customFormat="1" ht="69" customHeight="1">
      <c r="A21" s="5"/>
      <c r="B21" s="1" t="s">
        <v>576</v>
      </c>
      <c r="C21" s="1" t="s">
        <v>518</v>
      </c>
      <c r="D21" s="1" t="s">
        <v>806</v>
      </c>
      <c r="E21" s="1" t="s">
        <v>793</v>
      </c>
      <c r="F21" s="1" t="s">
        <v>10</v>
      </c>
      <c r="G21" s="1" t="s">
        <v>519</v>
      </c>
      <c r="H21" s="1" t="s">
        <v>288</v>
      </c>
      <c r="I21" s="6">
        <v>695</v>
      </c>
      <c r="J21" s="6">
        <f t="shared" si="0"/>
        <v>257.40740740740739</v>
      </c>
      <c r="K21" s="1"/>
      <c r="L21" s="1"/>
      <c r="M21" s="1">
        <v>1</v>
      </c>
      <c r="N21" s="1">
        <v>1</v>
      </c>
      <c r="O21" s="1">
        <v>1</v>
      </c>
      <c r="P21" s="1">
        <v>1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>
        <v>4</v>
      </c>
    </row>
    <row r="22" spans="1:28" s="2" customFormat="1" ht="69" customHeight="1">
      <c r="A22" s="5"/>
      <c r="B22" s="1" t="s">
        <v>577</v>
      </c>
      <c r="C22" s="1" t="s">
        <v>520</v>
      </c>
      <c r="D22" s="1" t="s">
        <v>806</v>
      </c>
      <c r="E22" s="1" t="s">
        <v>793</v>
      </c>
      <c r="F22" s="1" t="s">
        <v>10</v>
      </c>
      <c r="G22" s="1" t="s">
        <v>521</v>
      </c>
      <c r="H22" s="1" t="s">
        <v>288</v>
      </c>
      <c r="I22" s="6">
        <v>795</v>
      </c>
      <c r="J22" s="6">
        <f t="shared" si="0"/>
        <v>294.4444444444444</v>
      </c>
      <c r="K22" s="1"/>
      <c r="L22" s="1">
        <v>1</v>
      </c>
      <c r="M22" s="1"/>
      <c r="N22" s="1"/>
      <c r="O22" s="1">
        <v>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>
        <v>3</v>
      </c>
    </row>
    <row r="23" spans="1:28" s="2" customFormat="1" ht="69" customHeight="1">
      <c r="A23" s="5"/>
      <c r="B23" s="1" t="s">
        <v>578</v>
      </c>
      <c r="C23" s="1" t="s">
        <v>492</v>
      </c>
      <c r="D23" s="1" t="s">
        <v>807</v>
      </c>
      <c r="E23" s="1" t="s">
        <v>225</v>
      </c>
      <c r="F23" s="1" t="s">
        <v>186</v>
      </c>
      <c r="G23" s="1" t="s">
        <v>493</v>
      </c>
      <c r="H23" s="1" t="s">
        <v>35</v>
      </c>
      <c r="I23" s="6">
        <v>575</v>
      </c>
      <c r="J23" s="6">
        <f t="shared" si="0"/>
        <v>212.96296296296296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>
        <v>1</v>
      </c>
      <c r="X23" s="1"/>
      <c r="Y23" s="1"/>
      <c r="Z23" s="1"/>
      <c r="AA23" s="1"/>
      <c r="AB23" s="1">
        <v>1</v>
      </c>
    </row>
    <row r="24" spans="1:28" s="2" customFormat="1" ht="69" customHeight="1">
      <c r="A24" s="5"/>
      <c r="B24" s="1" t="s">
        <v>579</v>
      </c>
      <c r="C24" s="1" t="s">
        <v>553</v>
      </c>
      <c r="D24" s="1" t="s">
        <v>808</v>
      </c>
      <c r="E24" s="1" t="s">
        <v>25</v>
      </c>
      <c r="F24" s="1" t="s">
        <v>10</v>
      </c>
      <c r="G24" s="1" t="s">
        <v>554</v>
      </c>
      <c r="H24" s="1" t="s">
        <v>234</v>
      </c>
      <c r="I24" s="6">
        <v>995</v>
      </c>
      <c r="J24" s="6">
        <f t="shared" si="0"/>
        <v>368.51851851851848</v>
      </c>
      <c r="K24" s="1"/>
      <c r="L24" s="1"/>
      <c r="M24" s="1"/>
      <c r="N24" s="1"/>
      <c r="O24" s="1">
        <v>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>
        <v>1</v>
      </c>
    </row>
    <row r="25" spans="1:28" s="2" customFormat="1" ht="70.900000000000006" customHeight="1">
      <c r="A25" s="1"/>
      <c r="B25" s="1" t="s">
        <v>580</v>
      </c>
      <c r="C25" s="1" t="s">
        <v>522</v>
      </c>
      <c r="D25" s="1" t="s">
        <v>809</v>
      </c>
      <c r="E25" s="1" t="s">
        <v>337</v>
      </c>
      <c r="F25" s="1" t="s">
        <v>10</v>
      </c>
      <c r="G25" s="1" t="s">
        <v>523</v>
      </c>
      <c r="H25" s="1" t="s">
        <v>158</v>
      </c>
      <c r="I25" s="6">
        <v>795</v>
      </c>
      <c r="J25" s="6">
        <f t="shared" si="0"/>
        <v>294.4444444444444</v>
      </c>
      <c r="K25" s="1">
        <v>1</v>
      </c>
      <c r="L25" s="1"/>
      <c r="M25" s="1">
        <v>2</v>
      </c>
      <c r="N25" s="1"/>
      <c r="O25" s="1"/>
      <c r="P25" s="1"/>
      <c r="Q25" s="1">
        <v>1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>
        <v>4</v>
      </c>
    </row>
    <row r="26" spans="1:28" s="2" customFormat="1" ht="69" customHeight="1">
      <c r="A26" s="5"/>
      <c r="B26" s="1" t="s">
        <v>581</v>
      </c>
      <c r="C26" s="1" t="s">
        <v>547</v>
      </c>
      <c r="D26" s="1" t="s">
        <v>810</v>
      </c>
      <c r="E26" s="1" t="s">
        <v>793</v>
      </c>
      <c r="F26" s="1" t="s">
        <v>6</v>
      </c>
      <c r="G26" s="1" t="s">
        <v>548</v>
      </c>
      <c r="H26" s="1" t="s">
        <v>35</v>
      </c>
      <c r="I26" s="6">
        <v>850</v>
      </c>
      <c r="J26" s="6">
        <f t="shared" si="0"/>
        <v>314.81481481481478</v>
      </c>
      <c r="K26" s="1"/>
      <c r="L26" s="1"/>
      <c r="M26" s="1">
        <v>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>
        <v>1</v>
      </c>
    </row>
    <row r="27" spans="1:28" s="2" customFormat="1" ht="70.900000000000006" customHeight="1">
      <c r="A27" s="1"/>
      <c r="B27" s="1" t="s">
        <v>582</v>
      </c>
      <c r="C27" s="1" t="s">
        <v>460</v>
      </c>
      <c r="D27" s="1" t="s">
        <v>811</v>
      </c>
      <c r="E27" s="1" t="s">
        <v>793</v>
      </c>
      <c r="F27" s="1" t="s">
        <v>6</v>
      </c>
      <c r="G27" s="1" t="s">
        <v>461</v>
      </c>
      <c r="H27" s="1" t="s">
        <v>18</v>
      </c>
      <c r="I27" s="6">
        <v>530</v>
      </c>
      <c r="J27" s="6">
        <f t="shared" si="0"/>
        <v>196.29629629629628</v>
      </c>
      <c r="K27" s="1"/>
      <c r="L27" s="1"/>
      <c r="M27" s="1">
        <v>1</v>
      </c>
      <c r="N27" s="1"/>
      <c r="O27" s="1"/>
      <c r="P27" s="1"/>
      <c r="Q27" s="1"/>
      <c r="R27" s="1"/>
      <c r="S27" s="1"/>
      <c r="T27" s="1"/>
      <c r="U27" s="1">
        <v>1</v>
      </c>
      <c r="V27" s="1"/>
      <c r="W27" s="1"/>
      <c r="X27" s="1"/>
      <c r="Y27" s="1"/>
      <c r="Z27" s="1"/>
      <c r="AA27" s="1"/>
      <c r="AB27" s="1">
        <v>2</v>
      </c>
    </row>
    <row r="28" spans="1:28" s="2" customFormat="1" ht="69" customHeight="1">
      <c r="A28" s="5"/>
      <c r="B28" s="1" t="s">
        <v>583</v>
      </c>
      <c r="C28" s="1" t="s">
        <v>462</v>
      </c>
      <c r="D28" s="1" t="s">
        <v>811</v>
      </c>
      <c r="E28" s="1" t="s">
        <v>793</v>
      </c>
      <c r="F28" s="1" t="s">
        <v>6</v>
      </c>
      <c r="G28" s="1" t="s">
        <v>463</v>
      </c>
      <c r="H28" s="1" t="s">
        <v>18</v>
      </c>
      <c r="I28" s="6">
        <v>530</v>
      </c>
      <c r="J28" s="6">
        <f t="shared" si="0"/>
        <v>196.29629629629628</v>
      </c>
      <c r="K28" s="1">
        <v>1</v>
      </c>
      <c r="L28" s="1">
        <v>1</v>
      </c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/>
      <c r="W28" s="1"/>
      <c r="X28" s="1"/>
      <c r="Y28" s="1"/>
      <c r="Z28" s="1"/>
      <c r="AA28" s="1"/>
      <c r="AB28" s="1">
        <v>5</v>
      </c>
    </row>
    <row r="29" spans="1:28" s="2" customFormat="1" ht="69" customHeight="1">
      <c r="A29" s="5"/>
      <c r="B29" s="1" t="s">
        <v>584</v>
      </c>
      <c r="C29" s="1" t="s">
        <v>414</v>
      </c>
      <c r="D29" s="1" t="s">
        <v>812</v>
      </c>
      <c r="E29" s="1" t="s">
        <v>793</v>
      </c>
      <c r="F29" s="1" t="s">
        <v>1</v>
      </c>
      <c r="G29" s="1" t="s">
        <v>415</v>
      </c>
      <c r="H29" s="1" t="s">
        <v>193</v>
      </c>
      <c r="I29" s="6">
        <v>595</v>
      </c>
      <c r="J29" s="6">
        <f t="shared" si="0"/>
        <v>220.37037037037035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>
        <v>1</v>
      </c>
      <c r="X29" s="1">
        <v>1</v>
      </c>
      <c r="Y29" s="1"/>
      <c r="Z29" s="1"/>
      <c r="AA29" s="1"/>
      <c r="AB29" s="1">
        <v>2</v>
      </c>
    </row>
    <row r="30" spans="1:28" s="2" customFormat="1" ht="69" customHeight="1">
      <c r="A30" s="5"/>
      <c r="B30" s="1" t="s">
        <v>585</v>
      </c>
      <c r="C30" s="1" t="s">
        <v>476</v>
      </c>
      <c r="D30" s="1" t="s">
        <v>813</v>
      </c>
      <c r="E30" s="1" t="s">
        <v>814</v>
      </c>
      <c r="F30" s="1" t="s">
        <v>6</v>
      </c>
      <c r="G30" s="1" t="s">
        <v>477</v>
      </c>
      <c r="H30" s="1" t="s">
        <v>36</v>
      </c>
      <c r="I30" s="6">
        <v>795</v>
      </c>
      <c r="J30" s="6">
        <f t="shared" si="0"/>
        <v>294.4444444444444</v>
      </c>
      <c r="K30" s="1"/>
      <c r="L30" s="1"/>
      <c r="M30" s="1">
        <v>2</v>
      </c>
      <c r="N30" s="1"/>
      <c r="O30" s="1"/>
      <c r="P30" s="1">
        <v>1</v>
      </c>
      <c r="Q30" s="1"/>
      <c r="R30" s="1">
        <v>1</v>
      </c>
      <c r="S30" s="1">
        <v>1</v>
      </c>
      <c r="T30" s="1">
        <v>1</v>
      </c>
      <c r="U30" s="1"/>
      <c r="V30" s="1"/>
      <c r="W30" s="1"/>
      <c r="X30" s="1"/>
      <c r="Y30" s="1"/>
      <c r="Z30" s="1"/>
      <c r="AA30" s="1"/>
      <c r="AB30" s="1">
        <v>6</v>
      </c>
    </row>
    <row r="31" spans="1:28" s="2" customFormat="1" ht="69" customHeight="1">
      <c r="A31" s="5"/>
      <c r="B31" s="1" t="s">
        <v>586</v>
      </c>
      <c r="C31" s="1" t="s">
        <v>478</v>
      </c>
      <c r="D31" s="1" t="s">
        <v>813</v>
      </c>
      <c r="E31" s="1" t="s">
        <v>814</v>
      </c>
      <c r="F31" s="1" t="s">
        <v>6</v>
      </c>
      <c r="G31" s="1" t="s">
        <v>479</v>
      </c>
      <c r="H31" s="1" t="s">
        <v>36</v>
      </c>
      <c r="I31" s="6">
        <v>795</v>
      </c>
      <c r="J31" s="6">
        <f t="shared" si="0"/>
        <v>294.4444444444444</v>
      </c>
      <c r="K31" s="1"/>
      <c r="L31" s="1"/>
      <c r="M31" s="1">
        <v>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>
        <v>2</v>
      </c>
    </row>
    <row r="32" spans="1:28" s="2" customFormat="1" ht="69" customHeight="1">
      <c r="A32" s="5"/>
      <c r="B32" s="1" t="s">
        <v>587</v>
      </c>
      <c r="C32" s="1" t="s">
        <v>173</v>
      </c>
      <c r="D32" s="1" t="s">
        <v>813</v>
      </c>
      <c r="E32" s="1" t="s">
        <v>814</v>
      </c>
      <c r="F32" s="1" t="s">
        <v>6</v>
      </c>
      <c r="G32" s="1" t="s">
        <v>174</v>
      </c>
      <c r="H32" s="1" t="s">
        <v>36</v>
      </c>
      <c r="I32" s="6">
        <v>795</v>
      </c>
      <c r="J32" s="6">
        <f t="shared" si="0"/>
        <v>294.4444444444444</v>
      </c>
      <c r="K32" s="1"/>
      <c r="L32" s="1"/>
      <c r="M32" s="1">
        <v>1</v>
      </c>
      <c r="N32" s="1">
        <v>1</v>
      </c>
      <c r="O32" s="1">
        <v>2</v>
      </c>
      <c r="P32" s="1">
        <v>1</v>
      </c>
      <c r="Q32" s="1">
        <v>1</v>
      </c>
      <c r="R32" s="1">
        <v>1</v>
      </c>
      <c r="S32" s="1">
        <v>2</v>
      </c>
      <c r="T32" s="1"/>
      <c r="U32" s="1">
        <v>1</v>
      </c>
      <c r="V32" s="1">
        <v>2</v>
      </c>
      <c r="W32" s="1"/>
      <c r="X32" s="1">
        <v>1</v>
      </c>
      <c r="Y32" s="1"/>
      <c r="Z32" s="1"/>
      <c r="AA32" s="1"/>
      <c r="AB32" s="1">
        <v>13</v>
      </c>
    </row>
    <row r="33" spans="1:28" s="2" customFormat="1" ht="69" customHeight="1">
      <c r="A33" s="5"/>
      <c r="B33" s="1" t="s">
        <v>588</v>
      </c>
      <c r="C33" s="1" t="s">
        <v>515</v>
      </c>
      <c r="D33" s="1" t="s">
        <v>815</v>
      </c>
      <c r="E33" s="1" t="s">
        <v>5</v>
      </c>
      <c r="F33" s="1" t="s">
        <v>31</v>
      </c>
      <c r="G33" s="1" t="s">
        <v>517</v>
      </c>
      <c r="H33" s="1" t="s">
        <v>516</v>
      </c>
      <c r="I33" s="6">
        <v>1200</v>
      </c>
      <c r="J33" s="6">
        <f t="shared" si="0"/>
        <v>444.4444444444444</v>
      </c>
      <c r="K33" s="1"/>
      <c r="L33" s="1"/>
      <c r="M33" s="1">
        <v>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>
        <v>1</v>
      </c>
    </row>
    <row r="34" spans="1:28" s="2" customFormat="1" ht="69" customHeight="1">
      <c r="A34" s="5"/>
      <c r="B34" s="1" t="s">
        <v>589</v>
      </c>
      <c r="C34" s="1" t="s">
        <v>377</v>
      </c>
      <c r="D34" s="1" t="s">
        <v>816</v>
      </c>
      <c r="E34" s="1" t="s">
        <v>793</v>
      </c>
      <c r="F34" s="1" t="s">
        <v>1</v>
      </c>
      <c r="G34" s="1" t="s">
        <v>378</v>
      </c>
      <c r="H34" s="1" t="s">
        <v>2</v>
      </c>
      <c r="I34" s="6">
        <v>595</v>
      </c>
      <c r="J34" s="6">
        <f t="shared" si="0"/>
        <v>220.37037037037035</v>
      </c>
      <c r="K34" s="1"/>
      <c r="L34" s="1"/>
      <c r="M34" s="1">
        <v>1</v>
      </c>
      <c r="N34" s="1"/>
      <c r="O34" s="1"/>
      <c r="P34" s="1"/>
      <c r="Q34" s="1"/>
      <c r="R34" s="1"/>
      <c r="S34" s="1"/>
      <c r="T34" s="1"/>
      <c r="U34" s="1"/>
      <c r="V34" s="1"/>
      <c r="W34" s="1">
        <v>1</v>
      </c>
      <c r="X34" s="1"/>
      <c r="Y34" s="1">
        <v>1</v>
      </c>
      <c r="Z34" s="1">
        <v>1</v>
      </c>
      <c r="AA34" s="1"/>
      <c r="AB34" s="1">
        <v>4</v>
      </c>
    </row>
    <row r="35" spans="1:28" s="2" customFormat="1" ht="69" customHeight="1">
      <c r="A35" s="5"/>
      <c r="B35" s="1" t="s">
        <v>590</v>
      </c>
      <c r="C35" s="1" t="s">
        <v>379</v>
      </c>
      <c r="D35" s="1" t="s">
        <v>817</v>
      </c>
      <c r="E35" s="1" t="s">
        <v>818</v>
      </c>
      <c r="F35" s="1" t="s">
        <v>1</v>
      </c>
      <c r="G35" s="1" t="s">
        <v>380</v>
      </c>
      <c r="H35" s="1" t="s">
        <v>2</v>
      </c>
      <c r="I35" s="6">
        <v>650</v>
      </c>
      <c r="J35" s="6">
        <f t="shared" si="0"/>
        <v>240.74074074074073</v>
      </c>
      <c r="K35" s="1"/>
      <c r="L35" s="1"/>
      <c r="M35" s="1"/>
      <c r="N35" s="1"/>
      <c r="O35" s="1"/>
      <c r="P35" s="1"/>
      <c r="Q35" s="1">
        <v>1</v>
      </c>
      <c r="R35" s="1">
        <v>1</v>
      </c>
      <c r="S35" s="1">
        <v>3</v>
      </c>
      <c r="T35" s="1"/>
      <c r="U35" s="1">
        <v>1</v>
      </c>
      <c r="V35" s="1"/>
      <c r="W35" s="1">
        <v>2</v>
      </c>
      <c r="X35" s="1"/>
      <c r="Y35" s="1">
        <v>1</v>
      </c>
      <c r="Z35" s="1"/>
      <c r="AA35" s="1"/>
      <c r="AB35" s="1">
        <v>9</v>
      </c>
    </row>
    <row r="36" spans="1:28" s="2" customFormat="1" ht="69" customHeight="1">
      <c r="A36" s="5"/>
      <c r="B36" s="1" t="s">
        <v>591</v>
      </c>
      <c r="C36" s="1" t="s">
        <v>381</v>
      </c>
      <c r="D36" s="1" t="s">
        <v>817</v>
      </c>
      <c r="E36" s="1" t="s">
        <v>818</v>
      </c>
      <c r="F36" s="1" t="s">
        <v>1</v>
      </c>
      <c r="G36" s="1" t="s">
        <v>382</v>
      </c>
      <c r="H36" s="1" t="s">
        <v>2</v>
      </c>
      <c r="I36" s="6">
        <v>650</v>
      </c>
      <c r="J36" s="6">
        <f t="shared" si="0"/>
        <v>240.74074074074073</v>
      </c>
      <c r="K36" s="1"/>
      <c r="L36" s="1"/>
      <c r="M36" s="1"/>
      <c r="N36" s="1"/>
      <c r="O36" s="1"/>
      <c r="P36" s="1">
        <v>1</v>
      </c>
      <c r="Q36" s="1">
        <v>1</v>
      </c>
      <c r="R36" s="1"/>
      <c r="S36" s="1"/>
      <c r="T36" s="1"/>
      <c r="U36" s="1"/>
      <c r="V36" s="1"/>
      <c r="W36" s="1">
        <v>1</v>
      </c>
      <c r="X36" s="1"/>
      <c r="Y36" s="1"/>
      <c r="Z36" s="1"/>
      <c r="AA36" s="1"/>
      <c r="AB36" s="1">
        <v>3</v>
      </c>
    </row>
    <row r="37" spans="1:28" s="2" customFormat="1" ht="69" customHeight="1">
      <c r="A37" s="5"/>
      <c r="B37" s="1" t="s">
        <v>592</v>
      </c>
      <c r="C37" s="1" t="s">
        <v>383</v>
      </c>
      <c r="D37" s="1" t="s">
        <v>817</v>
      </c>
      <c r="E37" s="1" t="s">
        <v>818</v>
      </c>
      <c r="F37" s="1" t="s">
        <v>1</v>
      </c>
      <c r="G37" s="1" t="s">
        <v>384</v>
      </c>
      <c r="H37" s="1" t="s">
        <v>2</v>
      </c>
      <c r="I37" s="6">
        <v>650</v>
      </c>
      <c r="J37" s="6">
        <f t="shared" si="0"/>
        <v>240.74074074074073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>
        <v>2</v>
      </c>
      <c r="V37" s="1"/>
      <c r="W37" s="1"/>
      <c r="X37" s="1"/>
      <c r="Y37" s="1">
        <v>1</v>
      </c>
      <c r="Z37" s="1"/>
      <c r="AA37" s="1"/>
      <c r="AB37" s="1">
        <v>3</v>
      </c>
    </row>
    <row r="38" spans="1:28" s="2" customFormat="1" ht="69" customHeight="1">
      <c r="A38" s="5"/>
      <c r="B38" s="1" t="s">
        <v>593</v>
      </c>
      <c r="C38" s="1" t="s">
        <v>496</v>
      </c>
      <c r="D38" s="1" t="s">
        <v>819</v>
      </c>
      <c r="E38" s="1" t="s">
        <v>820</v>
      </c>
      <c r="F38" s="1" t="s">
        <v>30</v>
      </c>
      <c r="G38" s="1" t="s">
        <v>497</v>
      </c>
      <c r="H38" s="1" t="s">
        <v>36</v>
      </c>
      <c r="I38" s="6">
        <v>630</v>
      </c>
      <c r="J38" s="6">
        <f t="shared" si="0"/>
        <v>233.33333333333331</v>
      </c>
      <c r="K38" s="1"/>
      <c r="L38" s="1"/>
      <c r="M38" s="1">
        <v>1</v>
      </c>
      <c r="N38" s="1"/>
      <c r="O38" s="1"/>
      <c r="P38" s="1"/>
      <c r="Q38" s="1"/>
      <c r="R38" s="1"/>
      <c r="S38" s="1"/>
      <c r="T38" s="1"/>
      <c r="U38" s="1"/>
      <c r="V38" s="1"/>
      <c r="W38" s="1">
        <v>1</v>
      </c>
      <c r="X38" s="1"/>
      <c r="Y38" s="1"/>
      <c r="Z38" s="1"/>
      <c r="AA38" s="1"/>
      <c r="AB38" s="1">
        <v>2</v>
      </c>
    </row>
    <row r="39" spans="1:28" s="2" customFormat="1" ht="69" customHeight="1">
      <c r="A39" s="5"/>
      <c r="B39" s="1" t="s">
        <v>594</v>
      </c>
      <c r="C39" s="1" t="s">
        <v>304</v>
      </c>
      <c r="D39" s="1" t="s">
        <v>821</v>
      </c>
      <c r="E39" s="1" t="s">
        <v>814</v>
      </c>
      <c r="F39" s="1" t="s">
        <v>29</v>
      </c>
      <c r="G39" s="1" t="s">
        <v>305</v>
      </c>
      <c r="H39" s="1" t="s">
        <v>36</v>
      </c>
      <c r="I39" s="6">
        <v>695</v>
      </c>
      <c r="J39" s="6">
        <f t="shared" si="0"/>
        <v>257.40740740740739</v>
      </c>
      <c r="K39" s="1"/>
      <c r="L39" s="1"/>
      <c r="M39" s="1"/>
      <c r="N39" s="1"/>
      <c r="O39" s="1"/>
      <c r="P39" s="1">
        <v>1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>
        <v>1</v>
      </c>
    </row>
    <row r="40" spans="1:28" s="2" customFormat="1" ht="70.900000000000006" customHeight="1">
      <c r="A40" s="1"/>
      <c r="B40" s="1" t="s">
        <v>595</v>
      </c>
      <c r="C40" s="1" t="s">
        <v>277</v>
      </c>
      <c r="D40" s="1" t="s">
        <v>822</v>
      </c>
      <c r="E40" s="1" t="s">
        <v>818</v>
      </c>
      <c r="F40" s="1" t="s">
        <v>1</v>
      </c>
      <c r="G40" s="1" t="s">
        <v>278</v>
      </c>
      <c r="H40" s="1" t="s">
        <v>276</v>
      </c>
      <c r="I40" s="6">
        <v>630</v>
      </c>
      <c r="J40" s="6">
        <f t="shared" si="0"/>
        <v>233.33333333333331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v>1</v>
      </c>
      <c r="W40" s="1"/>
      <c r="X40" s="1"/>
      <c r="Y40" s="1"/>
      <c r="Z40" s="1"/>
      <c r="AA40" s="1"/>
      <c r="AB40" s="1">
        <v>1</v>
      </c>
    </row>
    <row r="41" spans="1:28" s="2" customFormat="1" ht="69" customHeight="1">
      <c r="A41" s="5"/>
      <c r="B41" s="1" t="s">
        <v>596</v>
      </c>
      <c r="C41" s="1" t="s">
        <v>488</v>
      </c>
      <c r="D41" s="1" t="s">
        <v>823</v>
      </c>
      <c r="E41" s="1" t="s">
        <v>824</v>
      </c>
      <c r="F41" s="1" t="s">
        <v>29</v>
      </c>
      <c r="G41" s="1" t="s">
        <v>489</v>
      </c>
      <c r="H41" s="1" t="s">
        <v>233</v>
      </c>
      <c r="I41" s="6">
        <v>650</v>
      </c>
      <c r="J41" s="6">
        <f t="shared" si="0"/>
        <v>240.74074074074073</v>
      </c>
      <c r="K41" s="1"/>
      <c r="L41" s="1"/>
      <c r="M41" s="1">
        <v>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>
        <v>1</v>
      </c>
    </row>
    <row r="42" spans="1:28" s="2" customFormat="1" ht="69" customHeight="1">
      <c r="A42" s="5"/>
      <c r="B42" s="1" t="s">
        <v>597</v>
      </c>
      <c r="C42" s="1" t="s">
        <v>490</v>
      </c>
      <c r="D42" s="1" t="s">
        <v>823</v>
      </c>
      <c r="E42" s="1" t="s">
        <v>824</v>
      </c>
      <c r="F42" s="1" t="s">
        <v>29</v>
      </c>
      <c r="G42" s="1" t="s">
        <v>491</v>
      </c>
      <c r="H42" s="1" t="s">
        <v>233</v>
      </c>
      <c r="I42" s="6">
        <v>650</v>
      </c>
      <c r="J42" s="6">
        <f t="shared" si="0"/>
        <v>240.74074074074073</v>
      </c>
      <c r="K42" s="1"/>
      <c r="L42" s="1"/>
      <c r="M42" s="1"/>
      <c r="N42" s="1">
        <v>1</v>
      </c>
      <c r="O42" s="1"/>
      <c r="P42" s="1">
        <v>1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>
        <v>2</v>
      </c>
    </row>
    <row r="43" spans="1:28" s="2" customFormat="1" ht="69" customHeight="1">
      <c r="A43" s="5"/>
      <c r="B43" s="1" t="s">
        <v>598</v>
      </c>
      <c r="C43" s="1" t="s">
        <v>436</v>
      </c>
      <c r="D43" s="1" t="s">
        <v>825</v>
      </c>
      <c r="E43" s="1" t="s">
        <v>814</v>
      </c>
      <c r="F43" s="1" t="s">
        <v>1</v>
      </c>
      <c r="G43" s="1" t="s">
        <v>437</v>
      </c>
      <c r="H43" s="1" t="s">
        <v>233</v>
      </c>
      <c r="I43" s="6">
        <v>650</v>
      </c>
      <c r="J43" s="6">
        <f t="shared" si="0"/>
        <v>240.74074074074073</v>
      </c>
      <c r="K43" s="1"/>
      <c r="L43" s="1"/>
      <c r="M43" s="1"/>
      <c r="N43" s="1"/>
      <c r="O43" s="1"/>
      <c r="P43" s="1"/>
      <c r="Q43" s="1"/>
      <c r="R43" s="1"/>
      <c r="S43" s="1">
        <v>1</v>
      </c>
      <c r="T43" s="1">
        <v>1</v>
      </c>
      <c r="U43" s="1"/>
      <c r="V43" s="1">
        <v>2</v>
      </c>
      <c r="W43" s="1">
        <v>2</v>
      </c>
      <c r="X43" s="1"/>
      <c r="Y43" s="1"/>
      <c r="Z43" s="1"/>
      <c r="AA43" s="1"/>
      <c r="AB43" s="1">
        <v>6</v>
      </c>
    </row>
    <row r="44" spans="1:28" s="2" customFormat="1" ht="69" customHeight="1">
      <c r="A44" s="5"/>
      <c r="B44" s="1" t="s">
        <v>599</v>
      </c>
      <c r="C44" s="1" t="s">
        <v>245</v>
      </c>
      <c r="D44" s="1" t="s">
        <v>826</v>
      </c>
      <c r="E44" s="1" t="s">
        <v>818</v>
      </c>
      <c r="F44" s="1" t="s">
        <v>6</v>
      </c>
      <c r="G44" s="1" t="s">
        <v>246</v>
      </c>
      <c r="H44" s="1" t="s">
        <v>2</v>
      </c>
      <c r="I44" s="6">
        <v>595</v>
      </c>
      <c r="J44" s="6">
        <f t="shared" si="0"/>
        <v>220.37037037037035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>
        <v>1</v>
      </c>
      <c r="X44" s="1"/>
      <c r="Y44" s="1"/>
      <c r="Z44" s="1"/>
      <c r="AA44" s="1"/>
      <c r="AB44" s="1">
        <v>1</v>
      </c>
    </row>
    <row r="45" spans="1:28" s="2" customFormat="1" ht="69" customHeight="1">
      <c r="A45" s="5"/>
      <c r="B45" s="1" t="s">
        <v>600</v>
      </c>
      <c r="C45" s="1" t="s">
        <v>373</v>
      </c>
      <c r="D45" s="1" t="s">
        <v>827</v>
      </c>
      <c r="E45" s="1" t="s">
        <v>818</v>
      </c>
      <c r="F45" s="1" t="s">
        <v>10</v>
      </c>
      <c r="G45" s="1" t="s">
        <v>374</v>
      </c>
      <c r="H45" s="1" t="s">
        <v>2</v>
      </c>
      <c r="I45" s="6">
        <v>750</v>
      </c>
      <c r="J45" s="6">
        <f t="shared" si="0"/>
        <v>277.77777777777777</v>
      </c>
      <c r="K45" s="1"/>
      <c r="L45" s="1"/>
      <c r="M45" s="1"/>
      <c r="N45" s="1">
        <v>1</v>
      </c>
      <c r="O45" s="1">
        <v>1</v>
      </c>
      <c r="P45" s="1"/>
      <c r="Q45" s="1"/>
      <c r="R45" s="1"/>
      <c r="S45" s="1"/>
      <c r="T45" s="1"/>
      <c r="U45" s="1">
        <v>2</v>
      </c>
      <c r="V45" s="1"/>
      <c r="W45" s="1">
        <v>1</v>
      </c>
      <c r="X45" s="1"/>
      <c r="Y45" s="1">
        <v>1</v>
      </c>
      <c r="Z45" s="1"/>
      <c r="AA45" s="1"/>
      <c r="AB45" s="1">
        <v>6</v>
      </c>
    </row>
    <row r="46" spans="1:28" s="2" customFormat="1" ht="69" customHeight="1">
      <c r="A46" s="5"/>
      <c r="B46" s="1" t="s">
        <v>601</v>
      </c>
      <c r="C46" s="1" t="s">
        <v>526</v>
      </c>
      <c r="D46" s="1" t="s">
        <v>828</v>
      </c>
      <c r="E46" s="1" t="s">
        <v>829</v>
      </c>
      <c r="F46" s="1" t="s">
        <v>10</v>
      </c>
      <c r="G46" s="1" t="s">
        <v>528</v>
      </c>
      <c r="H46" s="1" t="s">
        <v>527</v>
      </c>
      <c r="I46" s="6">
        <v>850</v>
      </c>
      <c r="J46" s="6">
        <f t="shared" si="0"/>
        <v>314.81481481481478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>
        <v>1</v>
      </c>
      <c r="Z46" s="1"/>
      <c r="AA46" s="1"/>
      <c r="AB46" s="1">
        <v>1</v>
      </c>
    </row>
    <row r="47" spans="1:28" s="2" customFormat="1" ht="69" customHeight="1">
      <c r="A47" s="5"/>
      <c r="B47" s="1" t="s">
        <v>602</v>
      </c>
      <c r="C47" s="1" t="s">
        <v>212</v>
      </c>
      <c r="D47" s="1" t="s">
        <v>830</v>
      </c>
      <c r="E47" s="1" t="s">
        <v>793</v>
      </c>
      <c r="F47" s="1" t="s">
        <v>10</v>
      </c>
      <c r="G47" s="1" t="s">
        <v>213</v>
      </c>
      <c r="H47" s="1" t="s">
        <v>192</v>
      </c>
      <c r="I47" s="6">
        <v>695</v>
      </c>
      <c r="J47" s="6">
        <f t="shared" si="0"/>
        <v>257.40740740740739</v>
      </c>
      <c r="K47" s="1"/>
      <c r="L47" s="1"/>
      <c r="M47" s="1">
        <v>3</v>
      </c>
      <c r="N47" s="1">
        <v>1</v>
      </c>
      <c r="O47" s="1">
        <v>2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>
        <v>6</v>
      </c>
    </row>
    <row r="48" spans="1:28" s="2" customFormat="1" ht="69" customHeight="1">
      <c r="A48" s="5"/>
      <c r="B48" s="1" t="s">
        <v>603</v>
      </c>
      <c r="C48" s="1" t="s">
        <v>513</v>
      </c>
      <c r="D48" s="1" t="s">
        <v>831</v>
      </c>
      <c r="E48" s="1" t="s">
        <v>25</v>
      </c>
      <c r="F48" s="1" t="s">
        <v>31</v>
      </c>
      <c r="G48" s="1" t="s">
        <v>514</v>
      </c>
      <c r="H48" s="1" t="s">
        <v>35</v>
      </c>
      <c r="I48" s="6">
        <v>1200</v>
      </c>
      <c r="J48" s="6">
        <f t="shared" si="0"/>
        <v>444.4444444444444</v>
      </c>
      <c r="K48" s="1"/>
      <c r="L48" s="1"/>
      <c r="M48" s="1">
        <v>1</v>
      </c>
      <c r="N48" s="1">
        <v>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>
        <v>2</v>
      </c>
    </row>
    <row r="49" spans="1:28" s="2" customFormat="1" ht="69" customHeight="1">
      <c r="A49" s="5"/>
      <c r="B49" s="1" t="s">
        <v>604</v>
      </c>
      <c r="C49" s="1" t="s">
        <v>509</v>
      </c>
      <c r="D49" s="1" t="s">
        <v>832</v>
      </c>
      <c r="E49" s="1" t="s">
        <v>337</v>
      </c>
      <c r="F49" s="1" t="s">
        <v>31</v>
      </c>
      <c r="G49" s="1" t="s">
        <v>510</v>
      </c>
      <c r="H49" s="1" t="s">
        <v>233</v>
      </c>
      <c r="I49" s="6">
        <v>995</v>
      </c>
      <c r="J49" s="6">
        <f t="shared" si="0"/>
        <v>368.51851851851848</v>
      </c>
      <c r="K49" s="1"/>
      <c r="L49" s="1"/>
      <c r="M49" s="1">
        <v>1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>
        <v>1</v>
      </c>
    </row>
    <row r="50" spans="1:28" s="2" customFormat="1" ht="69" customHeight="1">
      <c r="A50" s="5"/>
      <c r="B50" s="1" t="s">
        <v>605</v>
      </c>
      <c r="C50" s="1" t="s">
        <v>511</v>
      </c>
      <c r="D50" s="1" t="s">
        <v>832</v>
      </c>
      <c r="E50" s="1" t="s">
        <v>337</v>
      </c>
      <c r="F50" s="1" t="s">
        <v>31</v>
      </c>
      <c r="G50" s="1" t="s">
        <v>512</v>
      </c>
      <c r="H50" s="1" t="s">
        <v>233</v>
      </c>
      <c r="I50" s="6">
        <v>995</v>
      </c>
      <c r="J50" s="6">
        <f t="shared" si="0"/>
        <v>368.51851851851848</v>
      </c>
      <c r="K50" s="1"/>
      <c r="L50" s="1"/>
      <c r="M50" s="1">
        <v>1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>
        <v>1</v>
      </c>
    </row>
    <row r="51" spans="1:28" s="2" customFormat="1" ht="69" customHeight="1">
      <c r="A51" s="5"/>
      <c r="B51" s="1" t="s">
        <v>606</v>
      </c>
      <c r="C51" s="1" t="s">
        <v>214</v>
      </c>
      <c r="D51" s="1" t="s">
        <v>833</v>
      </c>
      <c r="E51" s="1" t="s">
        <v>793</v>
      </c>
      <c r="F51" s="1" t="s">
        <v>10</v>
      </c>
      <c r="G51" s="1" t="s">
        <v>215</v>
      </c>
      <c r="H51" s="1" t="s">
        <v>158</v>
      </c>
      <c r="I51" s="6">
        <v>695</v>
      </c>
      <c r="J51" s="6">
        <f t="shared" si="0"/>
        <v>257.40740740740739</v>
      </c>
      <c r="K51" s="1"/>
      <c r="L51" s="1"/>
      <c r="M51" s="1">
        <v>1</v>
      </c>
      <c r="N51" s="1"/>
      <c r="O51" s="1"/>
      <c r="P51" s="1"/>
      <c r="Q51" s="1">
        <v>1</v>
      </c>
      <c r="R51" s="1"/>
      <c r="S51" s="1">
        <v>1</v>
      </c>
      <c r="T51" s="1"/>
      <c r="U51" s="1">
        <v>1</v>
      </c>
      <c r="V51" s="1"/>
      <c r="W51" s="1"/>
      <c r="X51" s="1"/>
      <c r="Y51" s="1"/>
      <c r="Z51" s="1"/>
      <c r="AA51" s="1"/>
      <c r="AB51" s="1">
        <v>4</v>
      </c>
    </row>
    <row r="52" spans="1:28" s="2" customFormat="1" ht="69" customHeight="1">
      <c r="A52" s="5"/>
      <c r="B52" s="1" t="s">
        <v>607</v>
      </c>
      <c r="C52" s="1" t="s">
        <v>498</v>
      </c>
      <c r="D52" s="1" t="s">
        <v>834</v>
      </c>
      <c r="E52" s="1" t="s">
        <v>33</v>
      </c>
      <c r="F52" s="1" t="s">
        <v>31</v>
      </c>
      <c r="G52" s="1" t="s">
        <v>499</v>
      </c>
      <c r="H52" s="1" t="s">
        <v>193</v>
      </c>
      <c r="I52" s="6">
        <v>1100</v>
      </c>
      <c r="J52" s="6">
        <f t="shared" si="0"/>
        <v>407.40740740740739</v>
      </c>
      <c r="K52" s="1"/>
      <c r="L52" s="1"/>
      <c r="M52" s="1">
        <v>1</v>
      </c>
      <c r="N52" s="1"/>
      <c r="O52" s="1"/>
      <c r="P52" s="1">
        <v>1</v>
      </c>
      <c r="Q52" s="1"/>
      <c r="R52" s="1"/>
      <c r="S52" s="1"/>
      <c r="T52" s="1"/>
      <c r="U52" s="1"/>
      <c r="V52" s="1"/>
      <c r="W52" s="1">
        <v>1</v>
      </c>
      <c r="X52" s="1"/>
      <c r="Y52" s="1">
        <v>1</v>
      </c>
      <c r="Z52" s="1"/>
      <c r="AA52" s="1"/>
      <c r="AB52" s="1">
        <v>4</v>
      </c>
    </row>
    <row r="53" spans="1:28" s="2" customFormat="1" ht="69" customHeight="1">
      <c r="A53" s="5"/>
      <c r="B53" s="1" t="s">
        <v>608</v>
      </c>
      <c r="C53" s="1" t="s">
        <v>263</v>
      </c>
      <c r="D53" s="1" t="s">
        <v>835</v>
      </c>
      <c r="E53" s="1" t="s">
        <v>793</v>
      </c>
      <c r="F53" s="1" t="s">
        <v>1</v>
      </c>
      <c r="G53" s="1" t="s">
        <v>264</v>
      </c>
      <c r="H53" s="1" t="s">
        <v>193</v>
      </c>
      <c r="I53" s="6">
        <v>595</v>
      </c>
      <c r="J53" s="6">
        <f t="shared" si="0"/>
        <v>220.37037037037035</v>
      </c>
      <c r="K53" s="1"/>
      <c r="L53" s="1"/>
      <c r="M53" s="1">
        <v>1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1</v>
      </c>
    </row>
    <row r="54" spans="1:28" s="2" customFormat="1" ht="69" customHeight="1">
      <c r="A54" s="5"/>
      <c r="B54" s="1" t="s">
        <v>609</v>
      </c>
      <c r="C54" s="1" t="s">
        <v>529</v>
      </c>
      <c r="D54" s="1" t="s">
        <v>836</v>
      </c>
      <c r="E54" s="1" t="s">
        <v>25</v>
      </c>
      <c r="F54" s="1" t="s">
        <v>10</v>
      </c>
      <c r="G54" s="1" t="s">
        <v>530</v>
      </c>
      <c r="H54" s="1" t="s">
        <v>35</v>
      </c>
      <c r="I54" s="6">
        <v>850</v>
      </c>
      <c r="J54" s="6">
        <f t="shared" si="0"/>
        <v>314.81481481481478</v>
      </c>
      <c r="K54" s="1"/>
      <c r="L54" s="1"/>
      <c r="M54" s="1"/>
      <c r="N54" s="1"/>
      <c r="O54" s="1">
        <v>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>
        <v>1</v>
      </c>
    </row>
    <row r="55" spans="1:28" s="2" customFormat="1" ht="69" customHeight="1">
      <c r="A55" s="5"/>
      <c r="B55" s="1" t="s">
        <v>610</v>
      </c>
      <c r="C55" s="1" t="s">
        <v>399</v>
      </c>
      <c r="D55" s="1" t="s">
        <v>837</v>
      </c>
      <c r="E55" s="1" t="s">
        <v>793</v>
      </c>
      <c r="F55" s="1" t="s">
        <v>6</v>
      </c>
      <c r="G55" s="1" t="s">
        <v>400</v>
      </c>
      <c r="H55" s="1" t="s">
        <v>2</v>
      </c>
      <c r="I55" s="6">
        <v>495</v>
      </c>
      <c r="J55" s="6">
        <f t="shared" si="0"/>
        <v>183.33333333333331</v>
      </c>
      <c r="K55" s="1"/>
      <c r="L55" s="1"/>
      <c r="M55" s="1"/>
      <c r="N55" s="1"/>
      <c r="O55" s="1">
        <v>2</v>
      </c>
      <c r="P55" s="1"/>
      <c r="Q55" s="1"/>
      <c r="R55" s="1"/>
      <c r="S55" s="1"/>
      <c r="T55" s="1"/>
      <c r="U55" s="1"/>
      <c r="V55" s="1"/>
      <c r="W55" s="1"/>
      <c r="X55" s="1">
        <v>1</v>
      </c>
      <c r="Y55" s="1">
        <v>2</v>
      </c>
      <c r="Z55" s="1"/>
      <c r="AA55" s="1">
        <v>1</v>
      </c>
      <c r="AB55" s="1">
        <v>6</v>
      </c>
    </row>
    <row r="56" spans="1:28" s="2" customFormat="1" ht="69" customHeight="1">
      <c r="A56" s="5"/>
      <c r="B56" s="1" t="s">
        <v>611</v>
      </c>
      <c r="C56" s="1" t="s">
        <v>401</v>
      </c>
      <c r="D56" s="1" t="s">
        <v>837</v>
      </c>
      <c r="E56" s="1" t="s">
        <v>793</v>
      </c>
      <c r="F56" s="1" t="s">
        <v>6</v>
      </c>
      <c r="G56" s="1" t="s">
        <v>402</v>
      </c>
      <c r="H56" s="1" t="s">
        <v>2</v>
      </c>
      <c r="I56" s="6">
        <v>495</v>
      </c>
      <c r="J56" s="6">
        <f t="shared" si="0"/>
        <v>183.33333333333331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>
        <v>1</v>
      </c>
      <c r="W56" s="1">
        <v>1</v>
      </c>
      <c r="X56" s="1">
        <v>1</v>
      </c>
      <c r="Y56" s="1"/>
      <c r="Z56" s="1">
        <v>1</v>
      </c>
      <c r="AA56" s="1">
        <v>1</v>
      </c>
      <c r="AB56" s="1">
        <v>5</v>
      </c>
    </row>
    <row r="57" spans="1:28" s="2" customFormat="1" ht="69" customHeight="1">
      <c r="A57" s="5"/>
      <c r="B57" s="1" t="s">
        <v>612</v>
      </c>
      <c r="C57" s="1" t="s">
        <v>253</v>
      </c>
      <c r="D57" s="1" t="s">
        <v>838</v>
      </c>
      <c r="E57" s="1" t="s">
        <v>793</v>
      </c>
      <c r="F57" s="1" t="s">
        <v>10</v>
      </c>
      <c r="G57" s="1" t="s">
        <v>254</v>
      </c>
      <c r="H57" s="1" t="s">
        <v>2</v>
      </c>
      <c r="I57" s="6">
        <v>695</v>
      </c>
      <c r="J57" s="6">
        <f t="shared" si="0"/>
        <v>257.40740740740739</v>
      </c>
      <c r="K57" s="1"/>
      <c r="L57" s="1"/>
      <c r="M57" s="1">
        <v>1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>
        <v>1</v>
      </c>
    </row>
    <row r="58" spans="1:28" s="2" customFormat="1" ht="70.900000000000006" customHeight="1">
      <c r="A58" s="1"/>
      <c r="B58" s="1" t="s">
        <v>613</v>
      </c>
      <c r="C58" s="1" t="s">
        <v>136</v>
      </c>
      <c r="D58" s="1" t="s">
        <v>839</v>
      </c>
      <c r="E58" s="1" t="s">
        <v>793</v>
      </c>
      <c r="F58" s="1" t="s">
        <v>34</v>
      </c>
      <c r="G58" s="1" t="s">
        <v>137</v>
      </c>
      <c r="H58" s="1" t="s">
        <v>27</v>
      </c>
      <c r="I58" s="6">
        <v>550</v>
      </c>
      <c r="J58" s="6">
        <f t="shared" si="0"/>
        <v>203.7037037037037</v>
      </c>
      <c r="K58" s="1"/>
      <c r="L58" s="1"/>
      <c r="M58" s="1"/>
      <c r="N58" s="1"/>
      <c r="O58" s="1"/>
      <c r="P58" s="1">
        <v>1</v>
      </c>
      <c r="Q58" s="1">
        <v>1</v>
      </c>
      <c r="R58" s="1"/>
      <c r="S58" s="1">
        <v>1</v>
      </c>
      <c r="T58" s="1"/>
      <c r="U58" s="1"/>
      <c r="V58" s="1"/>
      <c r="W58" s="1"/>
      <c r="X58" s="1">
        <v>1</v>
      </c>
      <c r="Y58" s="1"/>
      <c r="Z58" s="1"/>
      <c r="AA58" s="1"/>
      <c r="AB58" s="1">
        <v>4</v>
      </c>
    </row>
    <row r="59" spans="1:28" s="2" customFormat="1" ht="69" customHeight="1">
      <c r="A59" s="5"/>
      <c r="B59" s="1" t="s">
        <v>614</v>
      </c>
      <c r="C59" s="1" t="s">
        <v>452</v>
      </c>
      <c r="D59" s="1" t="s">
        <v>840</v>
      </c>
      <c r="E59" s="1" t="s">
        <v>225</v>
      </c>
      <c r="F59" s="1" t="s">
        <v>34</v>
      </c>
      <c r="G59" s="1" t="s">
        <v>453</v>
      </c>
      <c r="H59" s="1" t="s">
        <v>35</v>
      </c>
      <c r="I59" s="6">
        <v>595</v>
      </c>
      <c r="J59" s="6">
        <f t="shared" si="0"/>
        <v>220.37037037037035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>
        <v>1</v>
      </c>
      <c r="V59" s="1"/>
      <c r="W59" s="1"/>
      <c r="X59" s="1"/>
      <c r="Y59" s="1"/>
      <c r="Z59" s="1"/>
      <c r="AA59" s="1"/>
      <c r="AB59" s="1">
        <v>1</v>
      </c>
    </row>
    <row r="60" spans="1:28" s="2" customFormat="1" ht="69" customHeight="1">
      <c r="A60" s="5"/>
      <c r="B60" s="1" t="s">
        <v>615</v>
      </c>
      <c r="C60" s="1" t="s">
        <v>454</v>
      </c>
      <c r="D60" s="1" t="s">
        <v>840</v>
      </c>
      <c r="E60" s="1" t="s">
        <v>225</v>
      </c>
      <c r="F60" s="1" t="s">
        <v>34</v>
      </c>
      <c r="G60" s="1" t="s">
        <v>455</v>
      </c>
      <c r="H60" s="1" t="s">
        <v>35</v>
      </c>
      <c r="I60" s="6">
        <v>595</v>
      </c>
      <c r="J60" s="6">
        <f t="shared" si="0"/>
        <v>220.37037037037035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>
        <v>1</v>
      </c>
      <c r="V60" s="1"/>
      <c r="W60" s="1"/>
      <c r="X60" s="1"/>
      <c r="Y60" s="1"/>
      <c r="Z60" s="1"/>
      <c r="AA60" s="1"/>
      <c r="AB60" s="1">
        <v>1</v>
      </c>
    </row>
    <row r="61" spans="1:28" s="2" customFormat="1" ht="69" customHeight="1">
      <c r="A61" s="5"/>
      <c r="B61" s="1" t="s">
        <v>616</v>
      </c>
      <c r="C61" s="1" t="s">
        <v>297</v>
      </c>
      <c r="D61" s="1" t="s">
        <v>841</v>
      </c>
      <c r="E61" s="1" t="s">
        <v>793</v>
      </c>
      <c r="F61" s="1" t="s">
        <v>29</v>
      </c>
      <c r="G61" s="1" t="s">
        <v>298</v>
      </c>
      <c r="H61" s="1" t="s">
        <v>18</v>
      </c>
      <c r="I61" s="6">
        <v>650</v>
      </c>
      <c r="J61" s="6">
        <f t="shared" si="0"/>
        <v>240.74074074074073</v>
      </c>
      <c r="K61" s="1"/>
      <c r="L61" s="1"/>
      <c r="M61" s="1"/>
      <c r="N61" s="1"/>
      <c r="O61" s="1">
        <v>1</v>
      </c>
      <c r="P61" s="1">
        <v>3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>
        <v>4</v>
      </c>
    </row>
    <row r="62" spans="1:28" s="2" customFormat="1" ht="69" customHeight="1">
      <c r="A62" s="5"/>
      <c r="B62" s="1" t="s">
        <v>617</v>
      </c>
      <c r="C62" s="1" t="s">
        <v>334</v>
      </c>
      <c r="D62" s="1" t="s">
        <v>842</v>
      </c>
      <c r="E62" s="1" t="s">
        <v>820</v>
      </c>
      <c r="F62" s="1" t="s">
        <v>32</v>
      </c>
      <c r="G62" s="1" t="s">
        <v>336</v>
      </c>
      <c r="H62" s="1" t="s">
        <v>335</v>
      </c>
      <c r="I62" s="6">
        <v>595</v>
      </c>
      <c r="J62" s="6">
        <f t="shared" si="0"/>
        <v>220.37037037037035</v>
      </c>
      <c r="K62" s="1"/>
      <c r="L62" s="1"/>
      <c r="M62" s="1">
        <v>1</v>
      </c>
      <c r="N62" s="1"/>
      <c r="O62" s="1">
        <v>1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>
        <v>2</v>
      </c>
    </row>
    <row r="63" spans="1:28" s="2" customFormat="1" ht="69" customHeight="1">
      <c r="A63" s="5"/>
      <c r="B63" s="1" t="s">
        <v>618</v>
      </c>
      <c r="C63" s="1" t="s">
        <v>549</v>
      </c>
      <c r="D63" s="1" t="s">
        <v>843</v>
      </c>
      <c r="E63" s="1" t="s">
        <v>793</v>
      </c>
      <c r="F63" s="1" t="s">
        <v>29</v>
      </c>
      <c r="G63" s="1" t="s">
        <v>550</v>
      </c>
      <c r="H63" s="1" t="s">
        <v>27</v>
      </c>
      <c r="I63" s="6">
        <v>595</v>
      </c>
      <c r="J63" s="6">
        <f t="shared" si="0"/>
        <v>220.37037037037035</v>
      </c>
      <c r="K63" s="1"/>
      <c r="L63" s="1"/>
      <c r="M63" s="1">
        <v>2</v>
      </c>
      <c r="N63" s="1"/>
      <c r="O63" s="1">
        <v>1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>
        <v>3</v>
      </c>
    </row>
    <row r="64" spans="1:28" s="2" customFormat="1" ht="69" customHeight="1">
      <c r="A64" s="5"/>
      <c r="B64" s="1" t="s">
        <v>619</v>
      </c>
      <c r="C64" s="1" t="s">
        <v>265</v>
      </c>
      <c r="D64" s="1" t="s">
        <v>844</v>
      </c>
      <c r="E64" s="1" t="s">
        <v>845</v>
      </c>
      <c r="F64" s="1" t="s">
        <v>1</v>
      </c>
      <c r="G64" s="1" t="s">
        <v>266</v>
      </c>
      <c r="H64" s="1" t="s">
        <v>193</v>
      </c>
      <c r="I64" s="6">
        <v>650</v>
      </c>
      <c r="J64" s="6">
        <f t="shared" si="0"/>
        <v>240.74074074074073</v>
      </c>
      <c r="K64" s="1"/>
      <c r="L64" s="1"/>
      <c r="M64" s="1"/>
      <c r="N64" s="1"/>
      <c r="O64" s="1"/>
      <c r="P64" s="1"/>
      <c r="Q64" s="1"/>
      <c r="R64" s="1"/>
      <c r="S64" s="1"/>
      <c r="T64" s="1">
        <v>3</v>
      </c>
      <c r="U64" s="1"/>
      <c r="V64" s="1"/>
      <c r="W64" s="1"/>
      <c r="X64" s="1"/>
      <c r="Y64" s="1"/>
      <c r="Z64" s="1"/>
      <c r="AA64" s="1"/>
      <c r="AB64" s="1">
        <v>3</v>
      </c>
    </row>
    <row r="65" spans="1:28" s="2" customFormat="1" ht="69" customHeight="1">
      <c r="A65" s="5"/>
      <c r="B65" s="1" t="s">
        <v>620</v>
      </c>
      <c r="C65" s="1" t="s">
        <v>235</v>
      </c>
      <c r="D65" s="1" t="s">
        <v>846</v>
      </c>
      <c r="E65" s="1" t="s">
        <v>793</v>
      </c>
      <c r="F65" s="1" t="s">
        <v>1</v>
      </c>
      <c r="G65" s="1" t="s">
        <v>236</v>
      </c>
      <c r="H65" s="1" t="s">
        <v>2</v>
      </c>
      <c r="I65" s="6">
        <v>495</v>
      </c>
      <c r="J65" s="6">
        <f t="shared" si="0"/>
        <v>183.33333333333331</v>
      </c>
      <c r="K65" s="1"/>
      <c r="L65" s="1"/>
      <c r="M65" s="1">
        <v>1</v>
      </c>
      <c r="N65" s="1">
        <v>2</v>
      </c>
      <c r="O65" s="1">
        <v>2</v>
      </c>
      <c r="P65" s="1">
        <v>3</v>
      </c>
      <c r="Q65" s="1">
        <v>3</v>
      </c>
      <c r="R65" s="1">
        <v>2</v>
      </c>
      <c r="S65" s="1"/>
      <c r="T65" s="1"/>
      <c r="U65" s="1"/>
      <c r="V65" s="1"/>
      <c r="W65" s="1"/>
      <c r="X65" s="1"/>
      <c r="Y65" s="1"/>
      <c r="Z65" s="1"/>
      <c r="AA65" s="1"/>
      <c r="AB65" s="1">
        <v>13</v>
      </c>
    </row>
    <row r="66" spans="1:28" s="2" customFormat="1" ht="70.900000000000006" customHeight="1">
      <c r="A66" s="1"/>
      <c r="B66" s="1" t="s">
        <v>621</v>
      </c>
      <c r="C66" s="1" t="s">
        <v>385</v>
      </c>
      <c r="D66" s="1" t="s">
        <v>847</v>
      </c>
      <c r="E66" s="1" t="s">
        <v>793</v>
      </c>
      <c r="F66" s="1" t="s">
        <v>1</v>
      </c>
      <c r="G66" s="1" t="s">
        <v>386</v>
      </c>
      <c r="H66" s="1" t="s">
        <v>2</v>
      </c>
      <c r="I66" s="6">
        <v>595</v>
      </c>
      <c r="J66" s="6">
        <f t="shared" si="0"/>
        <v>220.37037037037035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>
        <v>1</v>
      </c>
      <c r="X66" s="1"/>
      <c r="Y66" s="1"/>
      <c r="Z66" s="1"/>
      <c r="AA66" s="1"/>
      <c r="AB66" s="1">
        <v>1</v>
      </c>
    </row>
    <row r="67" spans="1:28" s="2" customFormat="1" ht="69" customHeight="1">
      <c r="A67" s="5"/>
      <c r="B67" s="1" t="s">
        <v>622</v>
      </c>
      <c r="C67" s="1" t="s">
        <v>237</v>
      </c>
      <c r="D67" s="1" t="s">
        <v>847</v>
      </c>
      <c r="E67" s="1" t="s">
        <v>793</v>
      </c>
      <c r="F67" s="1" t="s">
        <v>1</v>
      </c>
      <c r="G67" s="1" t="s">
        <v>238</v>
      </c>
      <c r="H67" s="1" t="s">
        <v>2</v>
      </c>
      <c r="I67" s="6">
        <v>595</v>
      </c>
      <c r="J67" s="6">
        <f t="shared" si="0"/>
        <v>220.37037037037035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>
        <v>1</v>
      </c>
      <c r="X67" s="1"/>
      <c r="Y67" s="1"/>
      <c r="Z67" s="1"/>
      <c r="AA67" s="1"/>
      <c r="AB67" s="1">
        <v>1</v>
      </c>
    </row>
    <row r="68" spans="1:28" s="2" customFormat="1" ht="69" customHeight="1">
      <c r="A68" s="5"/>
      <c r="B68" s="1" t="s">
        <v>623</v>
      </c>
      <c r="C68" s="1" t="s">
        <v>239</v>
      </c>
      <c r="D68" s="1" t="s">
        <v>847</v>
      </c>
      <c r="E68" s="1" t="s">
        <v>793</v>
      </c>
      <c r="F68" s="1" t="s">
        <v>1</v>
      </c>
      <c r="G68" s="1" t="s">
        <v>240</v>
      </c>
      <c r="H68" s="1" t="s">
        <v>2</v>
      </c>
      <c r="I68" s="6">
        <v>595</v>
      </c>
      <c r="J68" s="6">
        <f t="shared" ref="J68:J131" si="1">I68/2.7</f>
        <v>220.37037037037035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>
        <v>1</v>
      </c>
      <c r="X68" s="1"/>
      <c r="Y68" s="1"/>
      <c r="Z68" s="1"/>
      <c r="AA68" s="1"/>
      <c r="AB68" s="1">
        <v>1</v>
      </c>
    </row>
    <row r="69" spans="1:28" s="2" customFormat="1" ht="69" customHeight="1">
      <c r="A69" s="5"/>
      <c r="B69" s="1" t="s">
        <v>624</v>
      </c>
      <c r="C69" s="1" t="s">
        <v>241</v>
      </c>
      <c r="D69" s="1" t="s">
        <v>847</v>
      </c>
      <c r="E69" s="1" t="s">
        <v>793</v>
      </c>
      <c r="F69" s="1" t="s">
        <v>1</v>
      </c>
      <c r="G69" s="1" t="s">
        <v>242</v>
      </c>
      <c r="H69" s="1" t="s">
        <v>2</v>
      </c>
      <c r="I69" s="6">
        <v>595</v>
      </c>
      <c r="J69" s="6">
        <f t="shared" si="1"/>
        <v>220.37037037037035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>
        <v>1</v>
      </c>
      <c r="X69" s="1"/>
      <c r="Y69" s="1"/>
      <c r="Z69" s="1"/>
      <c r="AA69" s="1"/>
      <c r="AB69" s="1">
        <v>1</v>
      </c>
    </row>
    <row r="70" spans="1:28" s="2" customFormat="1" ht="70.900000000000006" customHeight="1">
      <c r="A70" s="1"/>
      <c r="B70" s="1" t="s">
        <v>625</v>
      </c>
      <c r="C70" s="1" t="s">
        <v>387</v>
      </c>
      <c r="D70" s="1" t="s">
        <v>847</v>
      </c>
      <c r="E70" s="1" t="s">
        <v>793</v>
      </c>
      <c r="F70" s="1" t="s">
        <v>1</v>
      </c>
      <c r="G70" s="1" t="s">
        <v>388</v>
      </c>
      <c r="H70" s="1" t="s">
        <v>2</v>
      </c>
      <c r="I70" s="6">
        <v>595</v>
      </c>
      <c r="J70" s="6">
        <f t="shared" si="1"/>
        <v>220.37037037037035</v>
      </c>
      <c r="K70" s="1"/>
      <c r="L70" s="1"/>
      <c r="M70" s="1"/>
      <c r="N70" s="1"/>
      <c r="O70" s="1"/>
      <c r="P70" s="1"/>
      <c r="Q70" s="1">
        <v>1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>
        <v>1</v>
      </c>
    </row>
    <row r="71" spans="1:28" s="2" customFormat="1" ht="69" customHeight="1">
      <c r="A71" s="5"/>
      <c r="B71" s="1" t="s">
        <v>626</v>
      </c>
      <c r="C71" s="1" t="s">
        <v>537</v>
      </c>
      <c r="D71" s="1" t="s">
        <v>848</v>
      </c>
      <c r="E71" s="1" t="s">
        <v>225</v>
      </c>
      <c r="F71" s="1" t="s">
        <v>34</v>
      </c>
      <c r="G71" s="1" t="s">
        <v>538</v>
      </c>
      <c r="H71" s="1" t="s">
        <v>27</v>
      </c>
      <c r="I71" s="6">
        <v>550</v>
      </c>
      <c r="J71" s="6">
        <f t="shared" si="1"/>
        <v>203.7037037037037</v>
      </c>
      <c r="K71" s="1"/>
      <c r="L71" s="1"/>
      <c r="M71" s="1"/>
      <c r="N71" s="1"/>
      <c r="O71" s="1"/>
      <c r="P71" s="1"/>
      <c r="Q71" s="1">
        <v>3</v>
      </c>
      <c r="R71" s="1">
        <v>1</v>
      </c>
      <c r="S71" s="1"/>
      <c r="T71" s="1"/>
      <c r="U71" s="1">
        <v>1</v>
      </c>
      <c r="V71" s="1"/>
      <c r="W71" s="1"/>
      <c r="X71" s="1"/>
      <c r="Y71" s="1"/>
      <c r="Z71" s="1"/>
      <c r="AA71" s="1"/>
      <c r="AB71" s="1">
        <v>5</v>
      </c>
    </row>
    <row r="72" spans="1:28" s="2" customFormat="1" ht="70.900000000000006" customHeight="1">
      <c r="A72" s="1"/>
      <c r="B72" s="1" t="s">
        <v>627</v>
      </c>
      <c r="C72" s="1" t="s">
        <v>204</v>
      </c>
      <c r="D72" s="1" t="s">
        <v>849</v>
      </c>
      <c r="E72" s="1" t="s">
        <v>337</v>
      </c>
      <c r="F72" s="1" t="s">
        <v>31</v>
      </c>
      <c r="G72" s="1" t="s">
        <v>205</v>
      </c>
      <c r="H72" s="1" t="s">
        <v>37</v>
      </c>
      <c r="I72" s="6">
        <v>1300</v>
      </c>
      <c r="J72" s="6">
        <f t="shared" si="1"/>
        <v>481.48148148148147</v>
      </c>
      <c r="K72" s="1"/>
      <c r="L72" s="1"/>
      <c r="M72" s="1"/>
      <c r="N72" s="1"/>
      <c r="O72" s="1">
        <v>5</v>
      </c>
      <c r="P72" s="1"/>
      <c r="Q72" s="1"/>
      <c r="R72" s="1"/>
      <c r="S72" s="1">
        <v>1</v>
      </c>
      <c r="T72" s="1"/>
      <c r="U72" s="1"/>
      <c r="V72" s="1"/>
      <c r="W72" s="1">
        <v>2</v>
      </c>
      <c r="X72" s="1"/>
      <c r="Y72" s="1"/>
      <c r="Z72" s="1"/>
      <c r="AA72" s="1"/>
      <c r="AB72" s="1">
        <v>8</v>
      </c>
    </row>
    <row r="73" spans="1:28" s="2" customFormat="1" ht="69" customHeight="1">
      <c r="A73" s="5"/>
      <c r="B73" s="1" t="s">
        <v>628</v>
      </c>
      <c r="C73" s="1" t="s">
        <v>316</v>
      </c>
      <c r="D73" s="1" t="s">
        <v>850</v>
      </c>
      <c r="E73" s="1" t="s">
        <v>793</v>
      </c>
      <c r="F73" s="1" t="s">
        <v>31</v>
      </c>
      <c r="G73" s="1" t="s">
        <v>318</v>
      </c>
      <c r="H73" s="1" t="s">
        <v>317</v>
      </c>
      <c r="I73" s="6">
        <v>1300</v>
      </c>
      <c r="J73" s="6">
        <f t="shared" si="1"/>
        <v>481.48148148148147</v>
      </c>
      <c r="K73" s="1"/>
      <c r="L73" s="1"/>
      <c r="M73" s="1"/>
      <c r="N73" s="1"/>
      <c r="O73" s="1"/>
      <c r="P73" s="1">
        <v>1</v>
      </c>
      <c r="Q73" s="1">
        <v>1</v>
      </c>
      <c r="R73" s="1"/>
      <c r="S73" s="1"/>
      <c r="T73" s="1"/>
      <c r="U73" s="1">
        <v>1</v>
      </c>
      <c r="V73" s="1"/>
      <c r="W73" s="1"/>
      <c r="X73" s="1"/>
      <c r="Y73" s="1"/>
      <c r="Z73" s="1"/>
      <c r="AA73" s="1"/>
      <c r="AB73" s="1">
        <v>3</v>
      </c>
    </row>
    <row r="74" spans="1:28" s="2" customFormat="1" ht="69" customHeight="1">
      <c r="A74" s="5"/>
      <c r="B74" s="1" t="s">
        <v>629</v>
      </c>
      <c r="C74" s="1" t="s">
        <v>194</v>
      </c>
      <c r="D74" s="1" t="s">
        <v>851</v>
      </c>
      <c r="E74" s="1" t="s">
        <v>338</v>
      </c>
      <c r="F74" s="1" t="s">
        <v>31</v>
      </c>
      <c r="G74" s="1" t="s">
        <v>196</v>
      </c>
      <c r="H74" s="1" t="s">
        <v>195</v>
      </c>
      <c r="I74" s="6">
        <v>1200</v>
      </c>
      <c r="J74" s="6">
        <f t="shared" si="1"/>
        <v>444.4444444444444</v>
      </c>
      <c r="K74" s="1"/>
      <c r="L74" s="1"/>
      <c r="M74" s="1">
        <v>2</v>
      </c>
      <c r="N74" s="1">
        <v>1</v>
      </c>
      <c r="O74" s="1">
        <v>1</v>
      </c>
      <c r="P74" s="1"/>
      <c r="Q74" s="1">
        <v>1</v>
      </c>
      <c r="R74" s="1"/>
      <c r="S74" s="1"/>
      <c r="T74" s="1"/>
      <c r="U74" s="1">
        <v>1</v>
      </c>
      <c r="V74" s="1">
        <v>1</v>
      </c>
      <c r="W74" s="1"/>
      <c r="X74" s="1"/>
      <c r="Y74" s="1"/>
      <c r="Z74" s="1"/>
      <c r="AA74" s="1"/>
      <c r="AB74" s="1">
        <v>7</v>
      </c>
    </row>
    <row r="75" spans="1:28" s="2" customFormat="1" ht="69" customHeight="1">
      <c r="A75" s="5"/>
      <c r="B75" s="1" t="s">
        <v>630</v>
      </c>
      <c r="C75" s="1" t="s">
        <v>470</v>
      </c>
      <c r="D75" s="1" t="s">
        <v>852</v>
      </c>
      <c r="E75" s="1" t="s">
        <v>793</v>
      </c>
      <c r="F75" s="1" t="s">
        <v>6</v>
      </c>
      <c r="G75" s="1" t="s">
        <v>471</v>
      </c>
      <c r="H75" s="1" t="s">
        <v>168</v>
      </c>
      <c r="I75" s="6">
        <v>750</v>
      </c>
      <c r="J75" s="6">
        <f t="shared" si="1"/>
        <v>277.77777777777777</v>
      </c>
      <c r="K75" s="1"/>
      <c r="L75" s="1"/>
      <c r="M75" s="1">
        <v>1</v>
      </c>
      <c r="N75" s="1">
        <v>1</v>
      </c>
      <c r="O75" s="1">
        <v>2</v>
      </c>
      <c r="P75" s="1">
        <v>1</v>
      </c>
      <c r="Q75" s="1">
        <v>1</v>
      </c>
      <c r="R75" s="1">
        <v>1</v>
      </c>
      <c r="S75" s="1"/>
      <c r="T75" s="1"/>
      <c r="U75" s="1"/>
      <c r="V75" s="1"/>
      <c r="W75" s="1"/>
      <c r="X75" s="1"/>
      <c r="Y75" s="1"/>
      <c r="Z75" s="1"/>
      <c r="AA75" s="1"/>
      <c r="AB75" s="1">
        <v>7</v>
      </c>
    </row>
    <row r="76" spans="1:28" s="2" customFormat="1" ht="69" customHeight="1">
      <c r="A76" s="5"/>
      <c r="B76" s="1" t="s">
        <v>631</v>
      </c>
      <c r="C76" s="1" t="s">
        <v>472</v>
      </c>
      <c r="D76" s="1" t="s">
        <v>852</v>
      </c>
      <c r="E76" s="1" t="s">
        <v>793</v>
      </c>
      <c r="F76" s="1" t="s">
        <v>6</v>
      </c>
      <c r="G76" s="1" t="s">
        <v>473</v>
      </c>
      <c r="H76" s="1" t="s">
        <v>168</v>
      </c>
      <c r="I76" s="6">
        <v>750</v>
      </c>
      <c r="J76" s="6">
        <f t="shared" si="1"/>
        <v>277.77777777777777</v>
      </c>
      <c r="K76" s="1"/>
      <c r="L76" s="1"/>
      <c r="M76" s="1">
        <v>2</v>
      </c>
      <c r="N76" s="1"/>
      <c r="O76" s="1"/>
      <c r="P76" s="1">
        <v>1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>
        <v>3</v>
      </c>
    </row>
    <row r="77" spans="1:28" s="2" customFormat="1" ht="69" customHeight="1">
      <c r="A77" s="5"/>
      <c r="B77" s="1" t="s">
        <v>632</v>
      </c>
      <c r="C77" s="1" t="s">
        <v>474</v>
      </c>
      <c r="D77" s="1" t="s">
        <v>853</v>
      </c>
      <c r="E77" s="1" t="s">
        <v>793</v>
      </c>
      <c r="F77" s="1" t="s">
        <v>6</v>
      </c>
      <c r="G77" s="1" t="s">
        <v>475</v>
      </c>
      <c r="H77" s="1" t="s">
        <v>168</v>
      </c>
      <c r="I77" s="6">
        <v>750</v>
      </c>
      <c r="J77" s="6">
        <f t="shared" si="1"/>
        <v>277.77777777777777</v>
      </c>
      <c r="K77" s="1"/>
      <c r="L77" s="1"/>
      <c r="M77" s="1">
        <v>1</v>
      </c>
      <c r="N77" s="1">
        <v>1</v>
      </c>
      <c r="O77" s="1">
        <v>1</v>
      </c>
      <c r="P77" s="1">
        <v>2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>
        <v>5</v>
      </c>
    </row>
    <row r="78" spans="1:28" s="2" customFormat="1" ht="69" customHeight="1">
      <c r="A78" s="5"/>
      <c r="B78" s="1" t="s">
        <v>633</v>
      </c>
      <c r="C78" s="1" t="s">
        <v>326</v>
      </c>
      <c r="D78" s="1" t="s">
        <v>854</v>
      </c>
      <c r="E78" s="1" t="s">
        <v>25</v>
      </c>
      <c r="F78" s="1" t="s">
        <v>10</v>
      </c>
      <c r="G78" s="1" t="s">
        <v>327</v>
      </c>
      <c r="H78" s="1" t="s">
        <v>219</v>
      </c>
      <c r="I78" s="6">
        <v>895</v>
      </c>
      <c r="J78" s="6">
        <f t="shared" si="1"/>
        <v>331.48148148148147</v>
      </c>
      <c r="K78" s="1"/>
      <c r="L78" s="1"/>
      <c r="M78" s="1"/>
      <c r="N78" s="1"/>
      <c r="O78" s="1"/>
      <c r="P78" s="1"/>
      <c r="Q78" s="1"/>
      <c r="R78" s="1">
        <v>1</v>
      </c>
      <c r="S78" s="1"/>
      <c r="T78" s="1"/>
      <c r="U78" s="1">
        <v>1</v>
      </c>
      <c r="V78" s="1"/>
      <c r="W78" s="1">
        <v>1</v>
      </c>
      <c r="X78" s="1"/>
      <c r="Y78" s="1"/>
      <c r="Z78" s="1"/>
      <c r="AA78" s="1"/>
      <c r="AB78" s="1">
        <v>3</v>
      </c>
    </row>
    <row r="79" spans="1:28" s="2" customFormat="1" ht="69" customHeight="1">
      <c r="A79" s="5"/>
      <c r="B79" s="1" t="s">
        <v>634</v>
      </c>
      <c r="C79" s="1" t="s">
        <v>375</v>
      </c>
      <c r="D79" s="1" t="s">
        <v>855</v>
      </c>
      <c r="E79" s="1" t="s">
        <v>25</v>
      </c>
      <c r="F79" s="1" t="s">
        <v>31</v>
      </c>
      <c r="G79" s="1" t="s">
        <v>376</v>
      </c>
      <c r="H79" s="1" t="s">
        <v>219</v>
      </c>
      <c r="I79" s="6">
        <v>1100</v>
      </c>
      <c r="J79" s="6">
        <f t="shared" si="1"/>
        <v>407.40740740740739</v>
      </c>
      <c r="K79" s="1"/>
      <c r="L79" s="1"/>
      <c r="M79" s="1">
        <v>1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>
        <v>1</v>
      </c>
      <c r="Z79" s="1"/>
      <c r="AA79" s="1"/>
      <c r="AB79" s="1">
        <v>2</v>
      </c>
    </row>
    <row r="80" spans="1:28" s="2" customFormat="1" ht="69" customHeight="1">
      <c r="A80" s="5"/>
      <c r="B80" s="1" t="s">
        <v>635</v>
      </c>
      <c r="C80" s="1" t="s">
        <v>197</v>
      </c>
      <c r="D80" s="1" t="s">
        <v>856</v>
      </c>
      <c r="E80" s="1" t="s">
        <v>338</v>
      </c>
      <c r="F80" s="1" t="s">
        <v>31</v>
      </c>
      <c r="G80" s="1" t="s">
        <v>198</v>
      </c>
      <c r="H80" s="1" t="s">
        <v>195</v>
      </c>
      <c r="I80" s="6">
        <v>1100</v>
      </c>
      <c r="J80" s="6">
        <f t="shared" si="1"/>
        <v>407.40740740740739</v>
      </c>
      <c r="K80" s="1"/>
      <c r="L80" s="1">
        <v>1</v>
      </c>
      <c r="M80" s="1"/>
      <c r="N80" s="1">
        <v>1</v>
      </c>
      <c r="O80" s="1">
        <v>1</v>
      </c>
      <c r="P80" s="1"/>
      <c r="Q80" s="1"/>
      <c r="R80" s="1"/>
      <c r="S80" s="1"/>
      <c r="T80" s="1"/>
      <c r="U80" s="1"/>
      <c r="V80" s="1"/>
      <c r="W80" s="1"/>
      <c r="X80" s="1"/>
      <c r="Y80" s="1">
        <v>1</v>
      </c>
      <c r="Z80" s="1"/>
      <c r="AA80" s="1"/>
      <c r="AB80" s="1">
        <v>4</v>
      </c>
    </row>
    <row r="81" spans="1:28" s="2" customFormat="1" ht="69" customHeight="1">
      <c r="A81" s="5"/>
      <c r="B81" s="1" t="s">
        <v>636</v>
      </c>
      <c r="C81" s="1" t="s">
        <v>308</v>
      </c>
      <c r="D81" s="1" t="s">
        <v>857</v>
      </c>
      <c r="E81" s="1" t="s">
        <v>798</v>
      </c>
      <c r="F81" s="1" t="s">
        <v>30</v>
      </c>
      <c r="G81" s="1" t="s">
        <v>309</v>
      </c>
      <c r="H81" s="1" t="s">
        <v>37</v>
      </c>
      <c r="I81" s="6">
        <v>695</v>
      </c>
      <c r="J81" s="6">
        <f t="shared" si="1"/>
        <v>257.40740740740739</v>
      </c>
      <c r="K81" s="1"/>
      <c r="L81" s="1"/>
      <c r="M81" s="1"/>
      <c r="N81" s="1"/>
      <c r="O81" s="1"/>
      <c r="P81" s="1"/>
      <c r="Q81" s="1">
        <v>1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>
        <v>1</v>
      </c>
    </row>
    <row r="82" spans="1:28" s="2" customFormat="1" ht="69" customHeight="1">
      <c r="A82" s="5"/>
      <c r="B82" s="1" t="s">
        <v>637</v>
      </c>
      <c r="C82" s="1" t="s">
        <v>314</v>
      </c>
      <c r="D82" s="1" t="s">
        <v>858</v>
      </c>
      <c r="E82" s="1" t="s">
        <v>25</v>
      </c>
      <c r="F82" s="1" t="s">
        <v>30</v>
      </c>
      <c r="G82" s="1" t="s">
        <v>315</v>
      </c>
      <c r="H82" s="1" t="s">
        <v>35</v>
      </c>
      <c r="I82" s="6">
        <v>950</v>
      </c>
      <c r="J82" s="6">
        <f t="shared" si="1"/>
        <v>351.85185185185185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>
        <v>1</v>
      </c>
      <c r="V82" s="1">
        <v>1</v>
      </c>
      <c r="W82" s="1"/>
      <c r="X82" s="1"/>
      <c r="Y82" s="1"/>
      <c r="Z82" s="1"/>
      <c r="AA82" s="1"/>
      <c r="AB82" s="1">
        <v>2</v>
      </c>
    </row>
    <row r="83" spans="1:28" s="2" customFormat="1" ht="69" customHeight="1">
      <c r="A83" s="5"/>
      <c r="B83" s="1" t="s">
        <v>638</v>
      </c>
      <c r="C83" s="1" t="s">
        <v>494</v>
      </c>
      <c r="D83" s="1" t="s">
        <v>859</v>
      </c>
      <c r="E83" s="1" t="s">
        <v>25</v>
      </c>
      <c r="F83" s="1" t="s">
        <v>30</v>
      </c>
      <c r="G83" s="1" t="s">
        <v>495</v>
      </c>
      <c r="H83" s="1" t="s">
        <v>199</v>
      </c>
      <c r="I83" s="6">
        <v>795</v>
      </c>
      <c r="J83" s="6">
        <f t="shared" si="1"/>
        <v>294.4444444444444</v>
      </c>
      <c r="K83" s="1"/>
      <c r="L83" s="1"/>
      <c r="M83" s="1"/>
      <c r="N83" s="1"/>
      <c r="O83" s="1">
        <v>1</v>
      </c>
      <c r="P83" s="1">
        <v>1</v>
      </c>
      <c r="Q83" s="1"/>
      <c r="R83" s="1"/>
      <c r="S83" s="1">
        <v>1</v>
      </c>
      <c r="T83" s="1"/>
      <c r="U83" s="1"/>
      <c r="V83" s="1"/>
      <c r="W83" s="1">
        <v>1</v>
      </c>
      <c r="X83" s="1"/>
      <c r="Y83" s="1"/>
      <c r="Z83" s="1"/>
      <c r="AA83" s="1"/>
      <c r="AB83" s="1">
        <v>4</v>
      </c>
    </row>
    <row r="84" spans="1:28" s="2" customFormat="1" ht="69" customHeight="1">
      <c r="A84" s="5"/>
      <c r="B84" s="1" t="s">
        <v>639</v>
      </c>
      <c r="C84" s="1" t="s">
        <v>328</v>
      </c>
      <c r="D84" s="1" t="s">
        <v>860</v>
      </c>
      <c r="E84" s="1" t="s">
        <v>793</v>
      </c>
      <c r="F84" s="1" t="s">
        <v>10</v>
      </c>
      <c r="G84" s="1" t="s">
        <v>329</v>
      </c>
      <c r="H84" s="1" t="s">
        <v>168</v>
      </c>
      <c r="I84" s="6">
        <v>895</v>
      </c>
      <c r="J84" s="6">
        <f t="shared" si="1"/>
        <v>331.48148148148147</v>
      </c>
      <c r="K84" s="1">
        <v>2</v>
      </c>
      <c r="L84" s="1">
        <v>1</v>
      </c>
      <c r="M84" s="1">
        <v>1</v>
      </c>
      <c r="N84" s="1"/>
      <c r="O84" s="1">
        <v>3</v>
      </c>
      <c r="P84" s="1"/>
      <c r="Q84" s="1"/>
      <c r="R84" s="1"/>
      <c r="S84" s="1">
        <v>1</v>
      </c>
      <c r="T84" s="1"/>
      <c r="U84" s="1"/>
      <c r="V84" s="1"/>
      <c r="W84" s="1"/>
      <c r="X84" s="1"/>
      <c r="Y84" s="1"/>
      <c r="Z84" s="1"/>
      <c r="AA84" s="1"/>
      <c r="AB84" s="1">
        <v>8</v>
      </c>
    </row>
    <row r="85" spans="1:28" s="2" customFormat="1" ht="69" customHeight="1">
      <c r="A85" s="5"/>
      <c r="B85" s="1" t="s">
        <v>640</v>
      </c>
      <c r="C85" s="1" t="s">
        <v>169</v>
      </c>
      <c r="D85" s="1" t="s">
        <v>861</v>
      </c>
      <c r="E85" s="1" t="s">
        <v>793</v>
      </c>
      <c r="F85" s="1" t="s">
        <v>6</v>
      </c>
      <c r="G85" s="1" t="s">
        <v>170</v>
      </c>
      <c r="H85" s="1" t="s">
        <v>168</v>
      </c>
      <c r="I85" s="6">
        <v>795</v>
      </c>
      <c r="J85" s="6">
        <f t="shared" si="1"/>
        <v>294.4444444444444</v>
      </c>
      <c r="K85" s="1"/>
      <c r="L85" s="1"/>
      <c r="M85" s="1"/>
      <c r="N85" s="1"/>
      <c r="O85" s="1">
        <v>2</v>
      </c>
      <c r="P85" s="1"/>
      <c r="Q85" s="1"/>
      <c r="R85" s="1"/>
      <c r="S85" s="1"/>
      <c r="T85" s="1"/>
      <c r="U85" s="1"/>
      <c r="V85" s="1"/>
      <c r="W85" s="1">
        <v>1</v>
      </c>
      <c r="X85" s="1">
        <v>1</v>
      </c>
      <c r="Y85" s="1"/>
      <c r="Z85" s="1"/>
      <c r="AA85" s="1"/>
      <c r="AB85" s="1">
        <v>4</v>
      </c>
    </row>
    <row r="86" spans="1:28" s="2" customFormat="1" ht="69" customHeight="1">
      <c r="A86" s="5"/>
      <c r="B86" s="1" t="s">
        <v>641</v>
      </c>
      <c r="C86" s="1" t="s">
        <v>524</v>
      </c>
      <c r="D86" s="1" t="s">
        <v>862</v>
      </c>
      <c r="E86" s="1" t="s">
        <v>863</v>
      </c>
      <c r="F86" s="1" t="s">
        <v>10</v>
      </c>
      <c r="G86" s="1" t="s">
        <v>525</v>
      </c>
      <c r="H86" s="1" t="s">
        <v>158</v>
      </c>
      <c r="I86" s="6">
        <v>795</v>
      </c>
      <c r="J86" s="6">
        <f t="shared" si="1"/>
        <v>294.4444444444444</v>
      </c>
      <c r="K86" s="1"/>
      <c r="L86" s="1"/>
      <c r="M86" s="1"/>
      <c r="N86" s="1">
        <v>1</v>
      </c>
      <c r="O86" s="1">
        <v>4</v>
      </c>
      <c r="P86" s="1">
        <v>1</v>
      </c>
      <c r="Q86" s="1"/>
      <c r="R86" s="1"/>
      <c r="S86" s="1"/>
      <c r="T86" s="1"/>
      <c r="U86" s="1">
        <v>1</v>
      </c>
      <c r="V86" s="1"/>
      <c r="W86" s="1">
        <v>2</v>
      </c>
      <c r="X86" s="1"/>
      <c r="Y86" s="1"/>
      <c r="Z86" s="1"/>
      <c r="AA86" s="1"/>
      <c r="AB86" s="1">
        <v>9</v>
      </c>
    </row>
    <row r="87" spans="1:28" s="2" customFormat="1" ht="69" customHeight="1">
      <c r="A87" s="5"/>
      <c r="B87" s="1" t="s">
        <v>642</v>
      </c>
      <c r="C87" s="1" t="s">
        <v>209</v>
      </c>
      <c r="D87" s="1" t="s">
        <v>864</v>
      </c>
      <c r="E87" s="1" t="s">
        <v>25</v>
      </c>
      <c r="F87" s="1" t="s">
        <v>31</v>
      </c>
      <c r="G87" s="1" t="s">
        <v>211</v>
      </c>
      <c r="H87" s="1" t="s">
        <v>210</v>
      </c>
      <c r="I87" s="6">
        <v>1100</v>
      </c>
      <c r="J87" s="6">
        <f t="shared" si="1"/>
        <v>407.40740740740739</v>
      </c>
      <c r="K87" s="1"/>
      <c r="L87" s="1"/>
      <c r="M87" s="1"/>
      <c r="N87" s="1"/>
      <c r="O87" s="1">
        <v>2</v>
      </c>
      <c r="P87" s="1">
        <v>1</v>
      </c>
      <c r="Q87" s="1">
        <v>2</v>
      </c>
      <c r="R87" s="1">
        <v>1</v>
      </c>
      <c r="S87" s="1"/>
      <c r="T87" s="1">
        <v>1</v>
      </c>
      <c r="U87" s="1"/>
      <c r="V87" s="1"/>
      <c r="W87" s="1"/>
      <c r="X87" s="1">
        <v>1</v>
      </c>
      <c r="Y87" s="1">
        <v>1</v>
      </c>
      <c r="Z87" s="1"/>
      <c r="AA87" s="1"/>
      <c r="AB87" s="1">
        <v>9</v>
      </c>
    </row>
    <row r="88" spans="1:28" s="2" customFormat="1" ht="69" customHeight="1">
      <c r="A88" s="5"/>
      <c r="B88" s="1" t="s">
        <v>643</v>
      </c>
      <c r="C88" s="1" t="s">
        <v>403</v>
      </c>
      <c r="D88" s="1" t="s">
        <v>865</v>
      </c>
      <c r="E88" s="1" t="s">
        <v>866</v>
      </c>
      <c r="F88" s="1" t="s">
        <v>6</v>
      </c>
      <c r="G88" s="1" t="s">
        <v>404</v>
      </c>
      <c r="H88" s="1" t="s">
        <v>2</v>
      </c>
      <c r="I88" s="6">
        <v>995</v>
      </c>
      <c r="J88" s="6">
        <f t="shared" si="1"/>
        <v>368.51851851851848</v>
      </c>
      <c r="K88" s="1"/>
      <c r="L88" s="1"/>
      <c r="M88" s="1"/>
      <c r="N88" s="1"/>
      <c r="O88" s="1"/>
      <c r="P88" s="1"/>
      <c r="Q88" s="1"/>
      <c r="R88" s="1"/>
      <c r="S88" s="1">
        <v>1</v>
      </c>
      <c r="T88" s="1">
        <v>1</v>
      </c>
      <c r="U88" s="1">
        <v>2</v>
      </c>
      <c r="V88" s="1">
        <v>1</v>
      </c>
      <c r="W88" s="1">
        <v>2</v>
      </c>
      <c r="X88" s="1"/>
      <c r="Y88" s="1"/>
      <c r="Z88" s="1"/>
      <c r="AA88" s="1"/>
      <c r="AB88" s="1">
        <v>7</v>
      </c>
    </row>
    <row r="89" spans="1:28" s="2" customFormat="1" ht="70.900000000000006" customHeight="1">
      <c r="A89" s="1"/>
      <c r="B89" s="1" t="s">
        <v>644</v>
      </c>
      <c r="C89" s="1" t="s">
        <v>405</v>
      </c>
      <c r="D89" s="1" t="s">
        <v>865</v>
      </c>
      <c r="E89" s="1" t="s">
        <v>866</v>
      </c>
      <c r="F89" s="1" t="s">
        <v>6</v>
      </c>
      <c r="G89" s="1" t="s">
        <v>406</v>
      </c>
      <c r="H89" s="1" t="s">
        <v>2</v>
      </c>
      <c r="I89" s="6">
        <v>995</v>
      </c>
      <c r="J89" s="6">
        <f t="shared" si="1"/>
        <v>368.51851851851848</v>
      </c>
      <c r="K89" s="1"/>
      <c r="L89" s="1"/>
      <c r="M89" s="1"/>
      <c r="N89" s="1"/>
      <c r="O89" s="1">
        <v>2</v>
      </c>
      <c r="P89" s="1"/>
      <c r="Q89" s="1">
        <v>2</v>
      </c>
      <c r="R89" s="1">
        <v>2</v>
      </c>
      <c r="S89" s="1">
        <v>2</v>
      </c>
      <c r="T89" s="1">
        <v>1</v>
      </c>
      <c r="U89" s="1">
        <v>3</v>
      </c>
      <c r="V89" s="1"/>
      <c r="W89" s="1">
        <v>1</v>
      </c>
      <c r="X89" s="1"/>
      <c r="Y89" s="1"/>
      <c r="Z89" s="1"/>
      <c r="AA89" s="1"/>
      <c r="AB89" s="1">
        <v>13</v>
      </c>
    </row>
    <row r="90" spans="1:28" s="2" customFormat="1" ht="69" customHeight="1">
      <c r="A90" s="5"/>
      <c r="B90" s="1" t="s">
        <v>645</v>
      </c>
      <c r="C90" s="1" t="s">
        <v>48</v>
      </c>
      <c r="D90" s="1" t="s">
        <v>867</v>
      </c>
      <c r="E90" s="1" t="s">
        <v>337</v>
      </c>
      <c r="F90" s="1" t="s">
        <v>6</v>
      </c>
      <c r="G90" s="1" t="s">
        <v>49</v>
      </c>
      <c r="H90" s="1" t="s">
        <v>2</v>
      </c>
      <c r="I90" s="6">
        <v>495</v>
      </c>
      <c r="J90" s="6">
        <f t="shared" si="1"/>
        <v>183.33333333333331</v>
      </c>
      <c r="K90" s="1"/>
      <c r="L90" s="1">
        <v>1</v>
      </c>
      <c r="M90" s="1"/>
      <c r="N90" s="1">
        <v>2</v>
      </c>
      <c r="O90" s="1">
        <v>1</v>
      </c>
      <c r="P90" s="1">
        <v>1</v>
      </c>
      <c r="Q90" s="1">
        <v>2</v>
      </c>
      <c r="R90" s="1">
        <v>2</v>
      </c>
      <c r="S90" s="1">
        <v>2</v>
      </c>
      <c r="T90" s="1"/>
      <c r="U90" s="1">
        <v>1</v>
      </c>
      <c r="V90" s="1"/>
      <c r="W90" s="1">
        <v>2</v>
      </c>
      <c r="X90" s="1"/>
      <c r="Y90" s="1"/>
      <c r="Z90" s="1"/>
      <c r="AA90" s="1"/>
      <c r="AB90" s="1">
        <v>14</v>
      </c>
    </row>
    <row r="91" spans="1:28" s="2" customFormat="1" ht="69" customHeight="1">
      <c r="A91" s="5"/>
      <c r="B91" s="1" t="s">
        <v>646</v>
      </c>
      <c r="C91" s="1" t="s">
        <v>255</v>
      </c>
      <c r="D91" s="1" t="s">
        <v>868</v>
      </c>
      <c r="E91" s="1" t="s">
        <v>337</v>
      </c>
      <c r="F91" s="1" t="s">
        <v>10</v>
      </c>
      <c r="G91" s="1" t="s">
        <v>256</v>
      </c>
      <c r="H91" s="1" t="s">
        <v>2</v>
      </c>
      <c r="I91" s="6">
        <v>750</v>
      </c>
      <c r="J91" s="6">
        <f t="shared" si="1"/>
        <v>277.77777777777777</v>
      </c>
      <c r="K91" s="1"/>
      <c r="L91" s="1"/>
      <c r="M91" s="1"/>
      <c r="N91" s="1"/>
      <c r="O91" s="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>
        <v>1</v>
      </c>
    </row>
    <row r="92" spans="1:28" s="2" customFormat="1" ht="69" customHeight="1">
      <c r="A92" s="5"/>
      <c r="B92" s="1" t="s">
        <v>647</v>
      </c>
      <c r="C92" s="1" t="s">
        <v>283</v>
      </c>
      <c r="D92" s="1" t="s">
        <v>869</v>
      </c>
      <c r="E92" s="1" t="s">
        <v>820</v>
      </c>
      <c r="F92" s="1" t="s">
        <v>34</v>
      </c>
      <c r="G92" s="1" t="s">
        <v>285</v>
      </c>
      <c r="H92" s="1" t="s">
        <v>284</v>
      </c>
      <c r="I92" s="6">
        <v>350</v>
      </c>
      <c r="J92" s="6">
        <f t="shared" si="1"/>
        <v>129.62962962962962</v>
      </c>
      <c r="K92" s="1"/>
      <c r="L92" s="1"/>
      <c r="M92" s="1"/>
      <c r="N92" s="1"/>
      <c r="O92" s="1"/>
      <c r="P92" s="1"/>
      <c r="Q92" s="1">
        <v>1</v>
      </c>
      <c r="R92" s="1"/>
      <c r="S92" s="1"/>
      <c r="T92" s="1"/>
      <c r="U92" s="1">
        <v>2</v>
      </c>
      <c r="V92" s="1"/>
      <c r="W92" s="1"/>
      <c r="X92" s="1"/>
      <c r="Y92" s="1"/>
      <c r="Z92" s="1"/>
      <c r="AA92" s="1"/>
      <c r="AB92" s="1">
        <v>3</v>
      </c>
    </row>
    <row r="93" spans="1:28" s="2" customFormat="1" ht="69" customHeight="1">
      <c r="A93" s="5"/>
      <c r="B93" s="1" t="s">
        <v>648</v>
      </c>
      <c r="C93" s="1" t="s">
        <v>175</v>
      </c>
      <c r="D93" s="1" t="s">
        <v>870</v>
      </c>
      <c r="E93" s="1" t="s">
        <v>793</v>
      </c>
      <c r="F93" s="1" t="s">
        <v>29</v>
      </c>
      <c r="G93" s="1" t="s">
        <v>176</v>
      </c>
      <c r="H93" s="1" t="s">
        <v>52</v>
      </c>
      <c r="I93" s="6">
        <v>950</v>
      </c>
      <c r="J93" s="6">
        <f t="shared" si="1"/>
        <v>351.85185185185185</v>
      </c>
      <c r="K93" s="1"/>
      <c r="L93" s="1"/>
      <c r="M93" s="1"/>
      <c r="N93" s="1"/>
      <c r="O93" s="1"/>
      <c r="P93" s="1"/>
      <c r="Q93" s="1"/>
      <c r="R93" s="1">
        <v>3</v>
      </c>
      <c r="S93" s="1">
        <v>5</v>
      </c>
      <c r="T93" s="1">
        <v>1</v>
      </c>
      <c r="U93" s="1"/>
      <c r="V93" s="1"/>
      <c r="W93" s="1"/>
      <c r="X93" s="1"/>
      <c r="Y93" s="1"/>
      <c r="Z93" s="1"/>
      <c r="AA93" s="1"/>
      <c r="AB93" s="1">
        <v>9</v>
      </c>
    </row>
    <row r="94" spans="1:28" s="2" customFormat="1" ht="69" customHeight="1">
      <c r="A94" s="5"/>
      <c r="B94" s="1" t="s">
        <v>649</v>
      </c>
      <c r="C94" s="1" t="s">
        <v>177</v>
      </c>
      <c r="D94" s="1" t="s">
        <v>870</v>
      </c>
      <c r="E94" s="1" t="s">
        <v>793</v>
      </c>
      <c r="F94" s="1" t="s">
        <v>29</v>
      </c>
      <c r="G94" s="1" t="s">
        <v>178</v>
      </c>
      <c r="H94" s="1" t="s">
        <v>52</v>
      </c>
      <c r="I94" s="6">
        <v>950</v>
      </c>
      <c r="J94" s="6">
        <f t="shared" si="1"/>
        <v>351.85185185185185</v>
      </c>
      <c r="K94" s="1"/>
      <c r="L94" s="1"/>
      <c r="M94" s="1"/>
      <c r="N94" s="1">
        <v>1</v>
      </c>
      <c r="O94" s="1"/>
      <c r="P94" s="1"/>
      <c r="Q94" s="1">
        <v>3</v>
      </c>
      <c r="R94" s="1">
        <v>2</v>
      </c>
      <c r="S94" s="1"/>
      <c r="T94" s="1">
        <v>1</v>
      </c>
      <c r="U94" s="1">
        <v>2</v>
      </c>
      <c r="V94" s="1"/>
      <c r="W94" s="1"/>
      <c r="X94" s="1"/>
      <c r="Y94" s="1"/>
      <c r="Z94" s="1"/>
      <c r="AA94" s="1"/>
      <c r="AB94" s="1">
        <v>9</v>
      </c>
    </row>
    <row r="95" spans="1:28" s="2" customFormat="1" ht="69" customHeight="1">
      <c r="A95" s="5"/>
      <c r="B95" s="1" t="s">
        <v>650</v>
      </c>
      <c r="C95" s="1" t="s">
        <v>339</v>
      </c>
      <c r="D95" s="1" t="s">
        <v>871</v>
      </c>
      <c r="E95" s="1" t="s">
        <v>793</v>
      </c>
      <c r="F95" s="1" t="s">
        <v>6</v>
      </c>
      <c r="G95" s="1" t="s">
        <v>341</v>
      </c>
      <c r="H95" s="1" t="s">
        <v>340</v>
      </c>
      <c r="I95" s="6">
        <v>595</v>
      </c>
      <c r="J95" s="6">
        <f t="shared" si="1"/>
        <v>220.37037037037035</v>
      </c>
      <c r="K95" s="1"/>
      <c r="L95" s="1"/>
      <c r="M95" s="1"/>
      <c r="N95" s="1"/>
      <c r="O95" s="1"/>
      <c r="P95" s="1"/>
      <c r="Q95" s="1">
        <v>1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>
        <v>1</v>
      </c>
    </row>
    <row r="96" spans="1:28" s="2" customFormat="1" ht="69" customHeight="1">
      <c r="A96" s="5"/>
      <c r="B96" s="1" t="s">
        <v>651</v>
      </c>
      <c r="C96" s="1" t="s">
        <v>442</v>
      </c>
      <c r="D96" s="1" t="s">
        <v>872</v>
      </c>
      <c r="E96" s="1" t="s">
        <v>225</v>
      </c>
      <c r="F96" s="1" t="s">
        <v>34</v>
      </c>
      <c r="G96" s="1" t="s">
        <v>443</v>
      </c>
      <c r="H96" s="1" t="s">
        <v>52</v>
      </c>
      <c r="I96" s="6">
        <v>695</v>
      </c>
      <c r="J96" s="6">
        <f t="shared" si="1"/>
        <v>257.40740740740739</v>
      </c>
      <c r="K96" s="1"/>
      <c r="L96" s="1"/>
      <c r="M96" s="1"/>
      <c r="N96" s="1"/>
      <c r="O96" s="1"/>
      <c r="P96" s="1"/>
      <c r="Q96" s="1">
        <v>1</v>
      </c>
      <c r="R96" s="1"/>
      <c r="S96" s="1"/>
      <c r="T96" s="1"/>
      <c r="U96" s="1"/>
      <c r="V96" s="1"/>
      <c r="W96" s="1"/>
      <c r="X96" s="1"/>
      <c r="Y96" s="1"/>
      <c r="Z96" s="1"/>
      <c r="AA96" s="1"/>
      <c r="AB96" s="1">
        <v>1</v>
      </c>
    </row>
    <row r="97" spans="1:28" s="2" customFormat="1" ht="69" customHeight="1">
      <c r="A97" s="5"/>
      <c r="B97" s="1" t="s">
        <v>652</v>
      </c>
      <c r="C97" s="1" t="s">
        <v>55</v>
      </c>
      <c r="D97" s="1" t="s">
        <v>873</v>
      </c>
      <c r="E97" s="1" t="s">
        <v>793</v>
      </c>
      <c r="F97" s="1" t="s">
        <v>1</v>
      </c>
      <c r="G97" s="1" t="s">
        <v>56</v>
      </c>
      <c r="H97" s="1" t="s">
        <v>18</v>
      </c>
      <c r="I97" s="6">
        <v>695</v>
      </c>
      <c r="J97" s="6">
        <f t="shared" si="1"/>
        <v>257.40740740740739</v>
      </c>
      <c r="K97" s="1"/>
      <c r="L97" s="1"/>
      <c r="M97" s="1"/>
      <c r="N97" s="1">
        <v>2</v>
      </c>
      <c r="O97" s="1">
        <v>3</v>
      </c>
      <c r="P97" s="1">
        <v>1</v>
      </c>
      <c r="Q97" s="1">
        <v>3</v>
      </c>
      <c r="R97" s="1">
        <v>3</v>
      </c>
      <c r="S97" s="1">
        <v>2</v>
      </c>
      <c r="T97" s="1">
        <v>2</v>
      </c>
      <c r="U97" s="1">
        <v>6</v>
      </c>
      <c r="V97" s="1">
        <v>2</v>
      </c>
      <c r="W97" s="1">
        <v>1</v>
      </c>
      <c r="X97" s="1"/>
      <c r="Y97" s="1"/>
      <c r="Z97" s="1"/>
      <c r="AA97" s="1"/>
      <c r="AB97" s="1">
        <v>25</v>
      </c>
    </row>
    <row r="98" spans="1:28" s="2" customFormat="1" ht="69" customHeight="1">
      <c r="A98" s="5"/>
      <c r="B98" s="1" t="s">
        <v>653</v>
      </c>
      <c r="C98" s="1" t="s">
        <v>57</v>
      </c>
      <c r="D98" s="1" t="s">
        <v>873</v>
      </c>
      <c r="E98" s="1" t="s">
        <v>793</v>
      </c>
      <c r="F98" s="1" t="s">
        <v>1</v>
      </c>
      <c r="G98" s="1" t="s">
        <v>58</v>
      </c>
      <c r="H98" s="1" t="s">
        <v>18</v>
      </c>
      <c r="I98" s="6">
        <v>695</v>
      </c>
      <c r="J98" s="6">
        <f t="shared" si="1"/>
        <v>257.40740740740739</v>
      </c>
      <c r="K98" s="1"/>
      <c r="L98" s="1"/>
      <c r="M98" s="1"/>
      <c r="N98" s="1">
        <v>1</v>
      </c>
      <c r="O98" s="1">
        <v>2</v>
      </c>
      <c r="P98" s="1">
        <v>3</v>
      </c>
      <c r="Q98" s="1">
        <v>2</v>
      </c>
      <c r="R98" s="1">
        <v>1</v>
      </c>
      <c r="S98" s="1">
        <v>1</v>
      </c>
      <c r="T98" s="1">
        <v>1</v>
      </c>
      <c r="U98" s="1">
        <v>2</v>
      </c>
      <c r="V98" s="1">
        <v>2</v>
      </c>
      <c r="W98" s="1"/>
      <c r="X98" s="1"/>
      <c r="Y98" s="1"/>
      <c r="Z98" s="1"/>
      <c r="AA98" s="1"/>
      <c r="AB98" s="1">
        <v>15</v>
      </c>
    </row>
    <row r="99" spans="1:28" s="2" customFormat="1" ht="69" customHeight="1">
      <c r="A99" s="5"/>
      <c r="B99" s="1" t="s">
        <v>654</v>
      </c>
      <c r="C99" s="1" t="s">
        <v>59</v>
      </c>
      <c r="D99" s="1" t="s">
        <v>873</v>
      </c>
      <c r="E99" s="1" t="s">
        <v>793</v>
      </c>
      <c r="F99" s="1" t="s">
        <v>1</v>
      </c>
      <c r="G99" s="1" t="s">
        <v>60</v>
      </c>
      <c r="H99" s="1" t="s">
        <v>18</v>
      </c>
      <c r="I99" s="6">
        <v>695</v>
      </c>
      <c r="J99" s="6">
        <f t="shared" si="1"/>
        <v>257.40740740740739</v>
      </c>
      <c r="K99" s="1"/>
      <c r="L99" s="1"/>
      <c r="M99" s="1">
        <v>1</v>
      </c>
      <c r="N99" s="1">
        <v>1</v>
      </c>
      <c r="O99" s="1">
        <v>1</v>
      </c>
      <c r="P99" s="1">
        <v>1</v>
      </c>
      <c r="Q99" s="1">
        <v>1</v>
      </c>
      <c r="R99" s="1">
        <v>3</v>
      </c>
      <c r="S99" s="1">
        <v>3</v>
      </c>
      <c r="T99" s="1"/>
      <c r="U99" s="1">
        <v>1</v>
      </c>
      <c r="V99" s="1">
        <v>1</v>
      </c>
      <c r="W99" s="1"/>
      <c r="X99" s="1"/>
      <c r="Y99" s="1"/>
      <c r="Z99" s="1"/>
      <c r="AA99" s="1"/>
      <c r="AB99" s="1">
        <v>13</v>
      </c>
    </row>
    <row r="100" spans="1:28" s="2" customFormat="1" ht="69" customHeight="1">
      <c r="A100" s="5"/>
      <c r="B100" s="1" t="s">
        <v>655</v>
      </c>
      <c r="C100" s="1" t="s">
        <v>531</v>
      </c>
      <c r="D100" s="1" t="s">
        <v>874</v>
      </c>
      <c r="E100" s="1" t="s">
        <v>793</v>
      </c>
      <c r="F100" s="1" t="s">
        <v>1</v>
      </c>
      <c r="G100" s="1" t="s">
        <v>532</v>
      </c>
      <c r="H100" s="1" t="s">
        <v>52</v>
      </c>
      <c r="I100" s="6">
        <v>730</v>
      </c>
      <c r="J100" s="6">
        <f t="shared" si="1"/>
        <v>270.37037037037038</v>
      </c>
      <c r="K100" s="1"/>
      <c r="L100" s="1"/>
      <c r="M100" s="1"/>
      <c r="N100" s="1"/>
      <c r="O100" s="1">
        <v>1</v>
      </c>
      <c r="P100" s="1"/>
      <c r="Q100" s="1">
        <v>1</v>
      </c>
      <c r="R100" s="1">
        <v>2</v>
      </c>
      <c r="S100" s="1">
        <v>2</v>
      </c>
      <c r="T100" s="1"/>
      <c r="U100" s="1"/>
      <c r="V100" s="1">
        <v>1</v>
      </c>
      <c r="W100" s="1"/>
      <c r="X100" s="1"/>
      <c r="Y100" s="1"/>
      <c r="Z100" s="1"/>
      <c r="AA100" s="1"/>
      <c r="AB100" s="1">
        <v>7</v>
      </c>
    </row>
    <row r="101" spans="1:28" s="2" customFormat="1" ht="69" customHeight="1">
      <c r="A101" s="5"/>
      <c r="B101" s="1" t="s">
        <v>656</v>
      </c>
      <c r="C101" s="1" t="s">
        <v>533</v>
      </c>
      <c r="D101" s="1" t="s">
        <v>875</v>
      </c>
      <c r="E101" s="1" t="s">
        <v>876</v>
      </c>
      <c r="F101" s="1" t="s">
        <v>1</v>
      </c>
      <c r="G101" s="1" t="s">
        <v>534</v>
      </c>
      <c r="H101" s="1" t="s">
        <v>92</v>
      </c>
      <c r="I101" s="6">
        <v>630</v>
      </c>
      <c r="J101" s="6">
        <f t="shared" si="1"/>
        <v>233.33333333333331</v>
      </c>
      <c r="K101" s="1"/>
      <c r="L101" s="1"/>
      <c r="M101" s="1"/>
      <c r="N101" s="1"/>
      <c r="O101" s="1"/>
      <c r="P101" s="1">
        <v>1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>
        <v>1</v>
      </c>
    </row>
    <row r="102" spans="1:28" s="2" customFormat="1" ht="69" customHeight="1">
      <c r="A102" s="5"/>
      <c r="B102" s="1" t="s">
        <v>657</v>
      </c>
      <c r="C102" s="1" t="s">
        <v>486</v>
      </c>
      <c r="D102" s="1" t="s">
        <v>877</v>
      </c>
      <c r="E102" s="1" t="s">
        <v>876</v>
      </c>
      <c r="F102" s="1" t="s">
        <v>29</v>
      </c>
      <c r="G102" s="1" t="s">
        <v>487</v>
      </c>
      <c r="H102" s="1" t="s">
        <v>92</v>
      </c>
      <c r="I102" s="6">
        <v>675</v>
      </c>
      <c r="J102" s="6">
        <f t="shared" si="1"/>
        <v>249.99999999999997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>
        <v>2</v>
      </c>
      <c r="X102" s="1">
        <v>1</v>
      </c>
      <c r="Y102" s="1"/>
      <c r="Z102" s="1"/>
      <c r="AA102" s="1"/>
      <c r="AB102" s="1">
        <v>3</v>
      </c>
    </row>
    <row r="103" spans="1:28" s="2" customFormat="1" ht="69" customHeight="1">
      <c r="A103" s="5"/>
      <c r="B103" s="1" t="s">
        <v>658</v>
      </c>
      <c r="C103" s="1" t="s">
        <v>161</v>
      </c>
      <c r="D103" s="1" t="s">
        <v>878</v>
      </c>
      <c r="E103" s="1" t="s">
        <v>814</v>
      </c>
      <c r="F103" s="1" t="s">
        <v>6</v>
      </c>
      <c r="G103" s="1" t="s">
        <v>163</v>
      </c>
      <c r="H103" s="1" t="s">
        <v>162</v>
      </c>
      <c r="I103" s="6">
        <v>795</v>
      </c>
      <c r="J103" s="6">
        <f t="shared" si="1"/>
        <v>294.4444444444444</v>
      </c>
      <c r="K103" s="1"/>
      <c r="L103" s="1"/>
      <c r="M103" s="1"/>
      <c r="N103" s="1"/>
      <c r="O103" s="1">
        <v>2</v>
      </c>
      <c r="P103" s="1">
        <v>1</v>
      </c>
      <c r="Q103" s="1">
        <v>1</v>
      </c>
      <c r="R103" s="1"/>
      <c r="S103" s="1">
        <v>1</v>
      </c>
      <c r="T103" s="1">
        <v>1</v>
      </c>
      <c r="U103" s="1">
        <v>4</v>
      </c>
      <c r="V103" s="1"/>
      <c r="W103" s="1"/>
      <c r="X103" s="1"/>
      <c r="Y103" s="1"/>
      <c r="Z103" s="1"/>
      <c r="AA103" s="1"/>
      <c r="AB103" s="1">
        <v>10</v>
      </c>
    </row>
    <row r="104" spans="1:28" s="2" customFormat="1" ht="69" customHeight="1">
      <c r="A104" s="5"/>
      <c r="B104" s="1" t="s">
        <v>659</v>
      </c>
      <c r="C104" s="1" t="s">
        <v>164</v>
      </c>
      <c r="D104" s="1" t="s">
        <v>878</v>
      </c>
      <c r="E104" s="1" t="s">
        <v>876</v>
      </c>
      <c r="F104" s="1" t="s">
        <v>6</v>
      </c>
      <c r="G104" s="1" t="s">
        <v>165</v>
      </c>
      <c r="H104" s="1" t="s">
        <v>162</v>
      </c>
      <c r="I104" s="6">
        <v>795</v>
      </c>
      <c r="J104" s="6">
        <f t="shared" si="1"/>
        <v>294.4444444444444</v>
      </c>
      <c r="K104" s="1"/>
      <c r="L104" s="1"/>
      <c r="M104" s="1"/>
      <c r="N104" s="1">
        <v>1</v>
      </c>
      <c r="O104" s="1"/>
      <c r="P104" s="1"/>
      <c r="Q104" s="1"/>
      <c r="R104" s="1"/>
      <c r="S104" s="1"/>
      <c r="T104" s="1"/>
      <c r="U104" s="1"/>
      <c r="V104" s="1"/>
      <c r="W104" s="1">
        <v>1</v>
      </c>
      <c r="X104" s="1"/>
      <c r="Y104" s="1"/>
      <c r="Z104" s="1"/>
      <c r="AA104" s="1"/>
      <c r="AB104" s="1">
        <v>2</v>
      </c>
    </row>
    <row r="105" spans="1:28" s="2" customFormat="1" ht="69" customHeight="1">
      <c r="A105" s="5"/>
      <c r="B105" s="1" t="s">
        <v>660</v>
      </c>
      <c r="C105" s="1" t="s">
        <v>482</v>
      </c>
      <c r="D105" s="1" t="s">
        <v>879</v>
      </c>
      <c r="E105" s="1" t="s">
        <v>814</v>
      </c>
      <c r="F105" s="1" t="s">
        <v>29</v>
      </c>
      <c r="G105" s="1" t="s">
        <v>483</v>
      </c>
      <c r="H105" s="1" t="s">
        <v>162</v>
      </c>
      <c r="I105" s="6">
        <v>795</v>
      </c>
      <c r="J105" s="6">
        <f t="shared" si="1"/>
        <v>294.4444444444444</v>
      </c>
      <c r="K105" s="1"/>
      <c r="L105" s="1"/>
      <c r="M105" s="1">
        <v>1</v>
      </c>
      <c r="N105" s="1">
        <v>1</v>
      </c>
      <c r="O105" s="1">
        <v>1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>
        <v>3</v>
      </c>
    </row>
    <row r="106" spans="1:28" s="2" customFormat="1" ht="69" customHeight="1">
      <c r="A106" s="5"/>
      <c r="B106" s="1" t="s">
        <v>661</v>
      </c>
      <c r="C106" s="1" t="s">
        <v>231</v>
      </c>
      <c r="D106" s="1" t="s">
        <v>880</v>
      </c>
      <c r="E106" s="1" t="s">
        <v>824</v>
      </c>
      <c r="F106" s="1" t="s">
        <v>34</v>
      </c>
      <c r="G106" s="1" t="s">
        <v>232</v>
      </c>
      <c r="H106" s="1" t="s">
        <v>162</v>
      </c>
      <c r="I106" s="6">
        <v>595</v>
      </c>
      <c r="J106" s="6">
        <f t="shared" si="1"/>
        <v>220.37037037037035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>
        <v>1</v>
      </c>
      <c r="V106" s="1"/>
      <c r="W106" s="1"/>
      <c r="X106" s="1"/>
      <c r="Y106" s="1"/>
      <c r="Z106" s="1"/>
      <c r="AA106" s="1"/>
      <c r="AB106" s="1">
        <v>1</v>
      </c>
    </row>
    <row r="107" spans="1:28" s="2" customFormat="1" ht="69" customHeight="1">
      <c r="A107" s="5"/>
      <c r="B107" s="1" t="s">
        <v>662</v>
      </c>
      <c r="C107" s="1" t="s">
        <v>444</v>
      </c>
      <c r="D107" s="1" t="s">
        <v>880</v>
      </c>
      <c r="E107" s="1" t="s">
        <v>824</v>
      </c>
      <c r="F107" s="1" t="s">
        <v>34</v>
      </c>
      <c r="G107" s="1" t="s">
        <v>445</v>
      </c>
      <c r="H107" s="1" t="s">
        <v>162</v>
      </c>
      <c r="I107" s="6">
        <v>695</v>
      </c>
      <c r="J107" s="6">
        <f t="shared" si="1"/>
        <v>257.40740740740739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>
        <v>1</v>
      </c>
      <c r="W107" s="1"/>
      <c r="X107" s="1"/>
      <c r="Y107" s="1"/>
      <c r="Z107" s="1"/>
      <c r="AA107" s="1"/>
      <c r="AB107" s="1">
        <v>1</v>
      </c>
    </row>
    <row r="108" spans="1:28" s="2" customFormat="1" ht="69" customHeight="1">
      <c r="A108" s="5"/>
      <c r="B108" s="1" t="s">
        <v>663</v>
      </c>
      <c r="C108" s="1" t="s">
        <v>416</v>
      </c>
      <c r="D108" s="1" t="s">
        <v>881</v>
      </c>
      <c r="E108" s="1" t="s">
        <v>814</v>
      </c>
      <c r="F108" s="1" t="s">
        <v>1</v>
      </c>
      <c r="G108" s="1" t="s">
        <v>417</v>
      </c>
      <c r="H108" s="1" t="s">
        <v>162</v>
      </c>
      <c r="I108" s="6">
        <v>675</v>
      </c>
      <c r="J108" s="6">
        <f t="shared" si="1"/>
        <v>249.99999999999997</v>
      </c>
      <c r="K108" s="1"/>
      <c r="L108" s="1"/>
      <c r="M108" s="1">
        <v>1</v>
      </c>
      <c r="N108" s="1">
        <v>2</v>
      </c>
      <c r="O108" s="1">
        <v>3</v>
      </c>
      <c r="P108" s="1">
        <v>3</v>
      </c>
      <c r="Q108" s="1">
        <v>2</v>
      </c>
      <c r="R108" s="1">
        <v>1</v>
      </c>
      <c r="S108" s="1">
        <v>2</v>
      </c>
      <c r="T108" s="1">
        <v>1</v>
      </c>
      <c r="U108" s="1"/>
      <c r="V108" s="1">
        <v>1</v>
      </c>
      <c r="W108" s="1"/>
      <c r="X108" s="1"/>
      <c r="Y108" s="1"/>
      <c r="Z108" s="1"/>
      <c r="AA108" s="1"/>
      <c r="AB108" s="1">
        <v>16</v>
      </c>
    </row>
    <row r="109" spans="1:28" s="2" customFormat="1" ht="69" customHeight="1">
      <c r="A109" s="5"/>
      <c r="B109" s="1" t="s">
        <v>664</v>
      </c>
      <c r="C109" s="1" t="s">
        <v>68</v>
      </c>
      <c r="D109" s="1" t="s">
        <v>882</v>
      </c>
      <c r="E109" s="1" t="s">
        <v>818</v>
      </c>
      <c r="F109" s="1" t="s">
        <v>1</v>
      </c>
      <c r="G109" s="1" t="s">
        <v>70</v>
      </c>
      <c r="H109" s="1" t="s">
        <v>69</v>
      </c>
      <c r="I109" s="6">
        <v>750</v>
      </c>
      <c r="J109" s="6">
        <f t="shared" si="1"/>
        <v>277.77777777777777</v>
      </c>
      <c r="K109" s="1"/>
      <c r="L109" s="1"/>
      <c r="M109" s="1"/>
      <c r="N109" s="1">
        <v>1</v>
      </c>
      <c r="O109" s="1">
        <v>2</v>
      </c>
      <c r="P109" s="1"/>
      <c r="Q109" s="1"/>
      <c r="R109" s="1">
        <v>1</v>
      </c>
      <c r="S109" s="1"/>
      <c r="T109" s="1">
        <v>1</v>
      </c>
      <c r="U109" s="1"/>
      <c r="V109" s="1"/>
      <c r="W109" s="1"/>
      <c r="X109" s="1"/>
      <c r="Y109" s="1"/>
      <c r="Z109" s="1"/>
      <c r="AA109" s="1"/>
      <c r="AB109" s="1">
        <v>5</v>
      </c>
    </row>
    <row r="110" spans="1:28" s="2" customFormat="1" ht="69" customHeight="1">
      <c r="A110" s="5"/>
      <c r="B110" s="1" t="s">
        <v>665</v>
      </c>
      <c r="C110" s="1" t="s">
        <v>71</v>
      </c>
      <c r="D110" s="1" t="s">
        <v>882</v>
      </c>
      <c r="E110" s="1" t="s">
        <v>818</v>
      </c>
      <c r="F110" s="1" t="s">
        <v>1</v>
      </c>
      <c r="G110" s="1" t="s">
        <v>72</v>
      </c>
      <c r="H110" s="1" t="s">
        <v>69</v>
      </c>
      <c r="I110" s="6">
        <v>750</v>
      </c>
      <c r="J110" s="6">
        <f t="shared" si="1"/>
        <v>277.77777777777777</v>
      </c>
      <c r="K110" s="1"/>
      <c r="L110" s="1"/>
      <c r="M110" s="1"/>
      <c r="N110" s="1">
        <v>2</v>
      </c>
      <c r="O110" s="1"/>
      <c r="P110" s="1">
        <v>2</v>
      </c>
      <c r="Q110" s="1"/>
      <c r="R110" s="1"/>
      <c r="S110" s="1">
        <v>2</v>
      </c>
      <c r="T110" s="1">
        <v>2</v>
      </c>
      <c r="U110" s="1"/>
      <c r="V110" s="1">
        <v>1</v>
      </c>
      <c r="W110" s="1"/>
      <c r="X110" s="1"/>
      <c r="Y110" s="1"/>
      <c r="Z110" s="1"/>
      <c r="AA110" s="1"/>
      <c r="AB110" s="1">
        <v>9</v>
      </c>
    </row>
    <row r="111" spans="1:28" s="2" customFormat="1" ht="69" customHeight="1">
      <c r="A111" s="5"/>
      <c r="B111" s="1" t="s">
        <v>666</v>
      </c>
      <c r="C111" s="1" t="s">
        <v>73</v>
      </c>
      <c r="D111" s="1" t="s">
        <v>882</v>
      </c>
      <c r="E111" s="1" t="s">
        <v>818</v>
      </c>
      <c r="F111" s="1" t="s">
        <v>1</v>
      </c>
      <c r="G111" s="1" t="s">
        <v>74</v>
      </c>
      <c r="H111" s="1" t="s">
        <v>69</v>
      </c>
      <c r="I111" s="6">
        <v>750</v>
      </c>
      <c r="J111" s="6">
        <f t="shared" si="1"/>
        <v>277.77777777777777</v>
      </c>
      <c r="K111" s="1"/>
      <c r="L111" s="1"/>
      <c r="M111" s="1"/>
      <c r="N111" s="1">
        <v>1</v>
      </c>
      <c r="O111" s="1"/>
      <c r="P111" s="1"/>
      <c r="Q111" s="1">
        <v>1</v>
      </c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>
        <v>2</v>
      </c>
    </row>
    <row r="112" spans="1:28" s="2" customFormat="1" ht="69" customHeight="1">
      <c r="A112" s="5"/>
      <c r="B112" s="1" t="s">
        <v>667</v>
      </c>
      <c r="C112" s="1" t="s">
        <v>75</v>
      </c>
      <c r="D112" s="1" t="s">
        <v>882</v>
      </c>
      <c r="E112" s="1" t="s">
        <v>818</v>
      </c>
      <c r="F112" s="1" t="s">
        <v>1</v>
      </c>
      <c r="G112" s="1" t="s">
        <v>76</v>
      </c>
      <c r="H112" s="1" t="s">
        <v>69</v>
      </c>
      <c r="I112" s="6">
        <v>750</v>
      </c>
      <c r="J112" s="6">
        <f t="shared" si="1"/>
        <v>277.77777777777777</v>
      </c>
      <c r="K112" s="1"/>
      <c r="L112" s="1"/>
      <c r="M112" s="1"/>
      <c r="N112" s="1"/>
      <c r="O112" s="1"/>
      <c r="P112" s="1"/>
      <c r="Q112" s="1">
        <v>1</v>
      </c>
      <c r="R112" s="1">
        <v>1</v>
      </c>
      <c r="S112" s="1"/>
      <c r="T112" s="1"/>
      <c r="U112" s="1">
        <v>2</v>
      </c>
      <c r="V112" s="1"/>
      <c r="W112" s="1">
        <v>1</v>
      </c>
      <c r="X112" s="1"/>
      <c r="Y112" s="1">
        <v>2</v>
      </c>
      <c r="Z112" s="1">
        <v>1</v>
      </c>
      <c r="AA112" s="1"/>
      <c r="AB112" s="1">
        <v>8</v>
      </c>
    </row>
    <row r="113" spans="1:28" s="2" customFormat="1" ht="69" customHeight="1">
      <c r="A113" s="5"/>
      <c r="B113" s="1" t="s">
        <v>668</v>
      </c>
      <c r="C113" s="1" t="s">
        <v>77</v>
      </c>
      <c r="D113" s="1" t="s">
        <v>882</v>
      </c>
      <c r="E113" s="1" t="s">
        <v>818</v>
      </c>
      <c r="F113" s="1" t="s">
        <v>1</v>
      </c>
      <c r="G113" s="1" t="s">
        <v>78</v>
      </c>
      <c r="H113" s="1" t="s">
        <v>69</v>
      </c>
      <c r="I113" s="6">
        <v>750</v>
      </c>
      <c r="J113" s="6">
        <f t="shared" si="1"/>
        <v>277.77777777777777</v>
      </c>
      <c r="K113" s="1"/>
      <c r="L113" s="1"/>
      <c r="M113" s="1">
        <v>1</v>
      </c>
      <c r="N113" s="1"/>
      <c r="O113" s="1">
        <v>1</v>
      </c>
      <c r="P113" s="1"/>
      <c r="Q113" s="1"/>
      <c r="R113" s="1"/>
      <c r="S113" s="1">
        <v>1</v>
      </c>
      <c r="T113" s="1">
        <v>2</v>
      </c>
      <c r="U113" s="1">
        <v>2</v>
      </c>
      <c r="V113" s="1">
        <v>2</v>
      </c>
      <c r="W113" s="1">
        <v>2</v>
      </c>
      <c r="X113" s="1"/>
      <c r="Y113" s="1">
        <v>1</v>
      </c>
      <c r="Z113" s="1"/>
      <c r="AA113" s="1"/>
      <c r="AB113" s="1">
        <v>12</v>
      </c>
    </row>
    <row r="114" spans="1:28" s="2" customFormat="1" ht="69" customHeight="1">
      <c r="A114" s="5"/>
      <c r="B114" s="1" t="s">
        <v>669</v>
      </c>
      <c r="C114" s="1" t="s">
        <v>448</v>
      </c>
      <c r="D114" s="1" t="s">
        <v>883</v>
      </c>
      <c r="E114" s="1" t="s">
        <v>793</v>
      </c>
      <c r="F114" s="1" t="s">
        <v>34</v>
      </c>
      <c r="G114" s="1" t="s">
        <v>449</v>
      </c>
      <c r="H114" s="1" t="s">
        <v>428</v>
      </c>
      <c r="I114" s="6">
        <v>550</v>
      </c>
      <c r="J114" s="6">
        <f t="shared" si="1"/>
        <v>203.7037037037037</v>
      </c>
      <c r="K114" s="1"/>
      <c r="L114" s="1"/>
      <c r="M114" s="1">
        <v>1</v>
      </c>
      <c r="N114" s="1">
        <v>1</v>
      </c>
      <c r="O114" s="1">
        <v>1</v>
      </c>
      <c r="P114" s="1"/>
      <c r="Q114" s="1">
        <v>2</v>
      </c>
      <c r="R114" s="1"/>
      <c r="S114" s="1">
        <v>2</v>
      </c>
      <c r="T114" s="1"/>
      <c r="U114" s="1"/>
      <c r="V114" s="1">
        <v>1</v>
      </c>
      <c r="W114" s="1">
        <v>1</v>
      </c>
      <c r="X114" s="1"/>
      <c r="Y114" s="1"/>
      <c r="Z114" s="1"/>
      <c r="AA114" s="1"/>
      <c r="AB114" s="1">
        <v>9</v>
      </c>
    </row>
    <row r="115" spans="1:28" s="2" customFormat="1" ht="69" customHeight="1">
      <c r="A115" s="5"/>
      <c r="B115" s="1" t="s">
        <v>670</v>
      </c>
      <c r="C115" s="1" t="s">
        <v>427</v>
      </c>
      <c r="D115" s="1" t="s">
        <v>884</v>
      </c>
      <c r="E115" s="1" t="s">
        <v>793</v>
      </c>
      <c r="F115" s="1" t="s">
        <v>1</v>
      </c>
      <c r="G115" s="1" t="s">
        <v>429</v>
      </c>
      <c r="H115" s="1" t="s">
        <v>428</v>
      </c>
      <c r="I115" s="6">
        <v>575</v>
      </c>
      <c r="J115" s="6">
        <f t="shared" si="1"/>
        <v>212.96296296296296</v>
      </c>
      <c r="K115" s="1"/>
      <c r="L115" s="1"/>
      <c r="M115" s="1"/>
      <c r="N115" s="1"/>
      <c r="O115" s="1">
        <v>2</v>
      </c>
      <c r="P115" s="1"/>
      <c r="Q115" s="1"/>
      <c r="R115" s="1"/>
      <c r="S115" s="1"/>
      <c r="T115" s="1"/>
      <c r="U115" s="1"/>
      <c r="V115" s="1">
        <v>2</v>
      </c>
      <c r="W115" s="1">
        <v>1</v>
      </c>
      <c r="X115" s="1"/>
      <c r="Y115" s="1">
        <v>1</v>
      </c>
      <c r="Z115" s="1"/>
      <c r="AA115" s="1"/>
      <c r="AB115" s="1">
        <v>6</v>
      </c>
    </row>
    <row r="116" spans="1:28" s="2" customFormat="1" ht="69" customHeight="1">
      <c r="A116" s="5"/>
      <c r="B116" s="1" t="s">
        <v>671</v>
      </c>
      <c r="C116" s="1" t="s">
        <v>430</v>
      </c>
      <c r="D116" s="1" t="s">
        <v>884</v>
      </c>
      <c r="E116" s="1" t="s">
        <v>793</v>
      </c>
      <c r="F116" s="1" t="s">
        <v>1</v>
      </c>
      <c r="G116" s="1" t="s">
        <v>431</v>
      </c>
      <c r="H116" s="1" t="s">
        <v>428</v>
      </c>
      <c r="I116" s="6">
        <v>575</v>
      </c>
      <c r="J116" s="6">
        <f t="shared" si="1"/>
        <v>212.96296296296296</v>
      </c>
      <c r="K116" s="1"/>
      <c r="L116" s="1"/>
      <c r="M116" s="1">
        <v>1</v>
      </c>
      <c r="N116" s="1">
        <v>1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>
        <v>2</v>
      </c>
    </row>
    <row r="117" spans="1:28" s="2" customFormat="1" ht="69" customHeight="1">
      <c r="A117" s="5"/>
      <c r="B117" s="1" t="s">
        <v>672</v>
      </c>
      <c r="C117" s="1" t="s">
        <v>432</v>
      </c>
      <c r="D117" s="1" t="s">
        <v>885</v>
      </c>
      <c r="E117" s="1" t="s">
        <v>793</v>
      </c>
      <c r="F117" s="1" t="s">
        <v>1</v>
      </c>
      <c r="G117" s="1" t="s">
        <v>433</v>
      </c>
      <c r="H117" s="1" t="s">
        <v>428</v>
      </c>
      <c r="I117" s="6">
        <v>650</v>
      </c>
      <c r="J117" s="6">
        <f t="shared" si="1"/>
        <v>240.74074074074073</v>
      </c>
      <c r="K117" s="1"/>
      <c r="L117" s="1"/>
      <c r="M117" s="1"/>
      <c r="N117" s="1"/>
      <c r="O117" s="1">
        <v>1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>
        <v>1</v>
      </c>
    </row>
    <row r="118" spans="1:28" s="2" customFormat="1" ht="69" customHeight="1">
      <c r="A118" s="5"/>
      <c r="B118" s="1" t="s">
        <v>673</v>
      </c>
      <c r="C118" s="1" t="s">
        <v>434</v>
      </c>
      <c r="D118" s="1" t="s">
        <v>885</v>
      </c>
      <c r="E118" s="1" t="s">
        <v>793</v>
      </c>
      <c r="F118" s="1" t="s">
        <v>1</v>
      </c>
      <c r="G118" s="1" t="s">
        <v>435</v>
      </c>
      <c r="H118" s="1" t="s">
        <v>428</v>
      </c>
      <c r="I118" s="6">
        <v>650</v>
      </c>
      <c r="J118" s="6">
        <f t="shared" si="1"/>
        <v>240.74074074074073</v>
      </c>
      <c r="K118" s="1"/>
      <c r="L118" s="1"/>
      <c r="M118" s="1">
        <v>1</v>
      </c>
      <c r="N118" s="1"/>
      <c r="O118" s="1"/>
      <c r="P118" s="1"/>
      <c r="Q118" s="1"/>
      <c r="R118" s="1">
        <v>1</v>
      </c>
      <c r="S118" s="1">
        <v>2</v>
      </c>
      <c r="T118" s="1"/>
      <c r="U118" s="1"/>
      <c r="V118" s="1"/>
      <c r="W118" s="1"/>
      <c r="X118" s="1"/>
      <c r="Y118" s="1"/>
      <c r="Z118" s="1"/>
      <c r="AA118" s="1"/>
      <c r="AB118" s="1">
        <v>4</v>
      </c>
    </row>
    <row r="119" spans="1:28" s="2" customFormat="1" ht="69" customHeight="1">
      <c r="A119" s="5"/>
      <c r="B119" s="1" t="s">
        <v>674</v>
      </c>
      <c r="C119" s="1" t="s">
        <v>185</v>
      </c>
      <c r="D119" s="1" t="s">
        <v>886</v>
      </c>
      <c r="E119" s="1" t="s">
        <v>225</v>
      </c>
      <c r="F119" s="1" t="s">
        <v>186</v>
      </c>
      <c r="G119" s="1" t="s">
        <v>187</v>
      </c>
      <c r="H119" s="1" t="s">
        <v>37</v>
      </c>
      <c r="I119" s="6">
        <v>650</v>
      </c>
      <c r="J119" s="6">
        <f t="shared" si="1"/>
        <v>240.74074074074073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>
        <v>3</v>
      </c>
      <c r="X119" s="1">
        <v>1</v>
      </c>
      <c r="Y119" s="1"/>
      <c r="Z119" s="1"/>
      <c r="AA119" s="1"/>
      <c r="AB119" s="1">
        <v>4</v>
      </c>
    </row>
    <row r="120" spans="1:28" s="2" customFormat="1" ht="69" customHeight="1">
      <c r="A120" s="5"/>
      <c r="B120" s="1" t="s">
        <v>675</v>
      </c>
      <c r="C120" s="1" t="s">
        <v>188</v>
      </c>
      <c r="D120" s="1" t="s">
        <v>886</v>
      </c>
      <c r="E120" s="1" t="s">
        <v>225</v>
      </c>
      <c r="F120" s="1" t="s">
        <v>186</v>
      </c>
      <c r="G120" s="1" t="s">
        <v>189</v>
      </c>
      <c r="H120" s="1" t="s">
        <v>37</v>
      </c>
      <c r="I120" s="6">
        <v>650</v>
      </c>
      <c r="J120" s="6">
        <f t="shared" si="1"/>
        <v>240.74074074074073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>
        <v>1</v>
      </c>
      <c r="X120" s="1"/>
      <c r="Y120" s="1"/>
      <c r="Z120" s="1"/>
      <c r="AA120" s="1"/>
      <c r="AB120" s="1">
        <v>1</v>
      </c>
    </row>
    <row r="121" spans="1:28" s="2" customFormat="1" ht="69" customHeight="1">
      <c r="A121" s="5"/>
      <c r="B121" s="1" t="s">
        <v>676</v>
      </c>
      <c r="C121" s="1" t="s">
        <v>190</v>
      </c>
      <c r="D121" s="1" t="s">
        <v>886</v>
      </c>
      <c r="E121" s="1" t="s">
        <v>225</v>
      </c>
      <c r="F121" s="1" t="s">
        <v>186</v>
      </c>
      <c r="G121" s="1" t="s">
        <v>191</v>
      </c>
      <c r="H121" s="1" t="s">
        <v>37</v>
      </c>
      <c r="I121" s="6">
        <v>650</v>
      </c>
      <c r="J121" s="6">
        <f t="shared" si="1"/>
        <v>240.74074074074073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>
        <v>3</v>
      </c>
      <c r="X121" s="1">
        <v>1</v>
      </c>
      <c r="Y121" s="1"/>
      <c r="Z121" s="1"/>
      <c r="AA121" s="1"/>
      <c r="AB121" s="1">
        <v>4</v>
      </c>
    </row>
    <row r="122" spans="1:28" s="2" customFormat="1" ht="69" customHeight="1">
      <c r="A122" s="5"/>
      <c r="B122" s="1" t="s">
        <v>677</v>
      </c>
      <c r="C122" s="1" t="s">
        <v>101</v>
      </c>
      <c r="D122" s="1" t="s">
        <v>887</v>
      </c>
      <c r="E122" s="1" t="s">
        <v>793</v>
      </c>
      <c r="F122" s="1" t="s">
        <v>1</v>
      </c>
      <c r="G122" s="1" t="s">
        <v>102</v>
      </c>
      <c r="H122" s="1" t="s">
        <v>37</v>
      </c>
      <c r="I122" s="6">
        <v>650</v>
      </c>
      <c r="J122" s="6">
        <f t="shared" si="1"/>
        <v>240.74074074074073</v>
      </c>
      <c r="K122" s="1"/>
      <c r="L122" s="1"/>
      <c r="M122" s="1"/>
      <c r="N122" s="1"/>
      <c r="O122" s="1"/>
      <c r="P122" s="1"/>
      <c r="Q122" s="1">
        <v>2</v>
      </c>
      <c r="R122" s="1"/>
      <c r="S122" s="1">
        <v>2</v>
      </c>
      <c r="T122" s="1"/>
      <c r="U122" s="1"/>
      <c r="V122" s="1"/>
      <c r="W122" s="1"/>
      <c r="X122" s="1"/>
      <c r="Y122" s="1"/>
      <c r="Z122" s="1"/>
      <c r="AA122" s="1"/>
      <c r="AB122" s="1">
        <v>4</v>
      </c>
    </row>
    <row r="123" spans="1:28" s="2" customFormat="1" ht="69" customHeight="1">
      <c r="A123" s="5"/>
      <c r="B123" s="1" t="s">
        <v>678</v>
      </c>
      <c r="C123" s="1" t="s">
        <v>438</v>
      </c>
      <c r="D123" s="1" t="s">
        <v>888</v>
      </c>
      <c r="E123" s="1" t="s">
        <v>25</v>
      </c>
      <c r="F123" s="1" t="s">
        <v>1</v>
      </c>
      <c r="G123" s="1" t="s">
        <v>439</v>
      </c>
      <c r="H123" s="1" t="s">
        <v>37</v>
      </c>
      <c r="I123" s="6">
        <v>650</v>
      </c>
      <c r="J123" s="6">
        <f t="shared" si="1"/>
        <v>240.74074074074073</v>
      </c>
      <c r="K123" s="1"/>
      <c r="L123" s="1"/>
      <c r="M123" s="1"/>
      <c r="N123" s="1"/>
      <c r="O123" s="1"/>
      <c r="P123" s="1"/>
      <c r="Q123" s="1"/>
      <c r="R123" s="1"/>
      <c r="S123" s="1">
        <v>1</v>
      </c>
      <c r="T123" s="1">
        <v>1</v>
      </c>
      <c r="U123" s="1"/>
      <c r="V123" s="1"/>
      <c r="W123" s="1">
        <v>1</v>
      </c>
      <c r="X123" s="1"/>
      <c r="Y123" s="1">
        <v>1</v>
      </c>
      <c r="Z123" s="1">
        <v>1</v>
      </c>
      <c r="AA123" s="1"/>
      <c r="AB123" s="1">
        <v>5</v>
      </c>
    </row>
    <row r="124" spans="1:28" s="2" customFormat="1" ht="69" customHeight="1">
      <c r="A124" s="5"/>
      <c r="B124" s="1" t="s">
        <v>679</v>
      </c>
      <c r="C124" s="1" t="s">
        <v>440</v>
      </c>
      <c r="D124" s="1" t="s">
        <v>888</v>
      </c>
      <c r="E124" s="1" t="s">
        <v>25</v>
      </c>
      <c r="F124" s="1" t="s">
        <v>1</v>
      </c>
      <c r="G124" s="1" t="s">
        <v>441</v>
      </c>
      <c r="H124" s="1" t="s">
        <v>37</v>
      </c>
      <c r="I124" s="6">
        <v>650</v>
      </c>
      <c r="J124" s="6">
        <f t="shared" si="1"/>
        <v>240.74074074074073</v>
      </c>
      <c r="K124" s="1"/>
      <c r="L124" s="1"/>
      <c r="M124" s="1"/>
      <c r="N124" s="1">
        <v>1</v>
      </c>
      <c r="O124" s="1"/>
      <c r="P124" s="1"/>
      <c r="Q124" s="1"/>
      <c r="R124" s="1">
        <v>1</v>
      </c>
      <c r="S124" s="1"/>
      <c r="T124" s="1">
        <v>1</v>
      </c>
      <c r="U124" s="1"/>
      <c r="V124" s="1"/>
      <c r="W124" s="1"/>
      <c r="X124" s="1">
        <v>2</v>
      </c>
      <c r="Y124" s="1"/>
      <c r="Z124" s="1"/>
      <c r="AA124" s="1"/>
      <c r="AB124" s="1">
        <v>5</v>
      </c>
    </row>
    <row r="125" spans="1:28" s="2" customFormat="1" ht="69" customHeight="1">
      <c r="A125" s="5"/>
      <c r="B125" s="1" t="s">
        <v>680</v>
      </c>
      <c r="C125" s="1" t="s">
        <v>50</v>
      </c>
      <c r="D125" s="1" t="s">
        <v>889</v>
      </c>
      <c r="E125" s="1" t="s">
        <v>818</v>
      </c>
      <c r="F125" s="1" t="s">
        <v>10</v>
      </c>
      <c r="G125" s="1" t="s">
        <v>51</v>
      </c>
      <c r="H125" s="1" t="s">
        <v>2</v>
      </c>
      <c r="I125" s="6">
        <v>695</v>
      </c>
      <c r="J125" s="6">
        <f t="shared" si="1"/>
        <v>257.40740740740739</v>
      </c>
      <c r="K125" s="1"/>
      <c r="L125" s="1"/>
      <c r="M125" s="1"/>
      <c r="N125" s="1"/>
      <c r="O125" s="1"/>
      <c r="P125" s="1"/>
      <c r="Q125" s="1">
        <v>3</v>
      </c>
      <c r="R125" s="1">
        <v>2</v>
      </c>
      <c r="S125" s="1">
        <v>1</v>
      </c>
      <c r="T125" s="1">
        <v>1</v>
      </c>
      <c r="U125" s="1"/>
      <c r="V125" s="1">
        <v>1</v>
      </c>
      <c r="W125" s="1">
        <v>1</v>
      </c>
      <c r="X125" s="1"/>
      <c r="Y125" s="1">
        <v>1</v>
      </c>
      <c r="Z125" s="1"/>
      <c r="AA125" s="1"/>
      <c r="AB125" s="1">
        <v>10</v>
      </c>
    </row>
    <row r="126" spans="1:28" s="2" customFormat="1" ht="69" customHeight="1">
      <c r="A126" s="5"/>
      <c r="B126" s="1" t="s">
        <v>681</v>
      </c>
      <c r="C126" s="1" t="s">
        <v>407</v>
      </c>
      <c r="D126" s="1" t="s">
        <v>890</v>
      </c>
      <c r="E126" s="1" t="s">
        <v>818</v>
      </c>
      <c r="F126" s="1" t="s">
        <v>29</v>
      </c>
      <c r="G126" s="1" t="s">
        <v>408</v>
      </c>
      <c r="H126" s="1" t="s">
        <v>2</v>
      </c>
      <c r="I126" s="6">
        <v>650</v>
      </c>
      <c r="J126" s="6">
        <f t="shared" si="1"/>
        <v>240.74074074074073</v>
      </c>
      <c r="K126" s="1"/>
      <c r="L126" s="1"/>
      <c r="M126" s="1"/>
      <c r="N126" s="1"/>
      <c r="O126" s="1"/>
      <c r="P126" s="1"/>
      <c r="Q126" s="1">
        <v>2</v>
      </c>
      <c r="R126" s="1"/>
      <c r="S126" s="1"/>
      <c r="T126" s="1"/>
      <c r="U126" s="1"/>
      <c r="V126" s="1"/>
      <c r="W126" s="1"/>
      <c r="X126" s="1"/>
      <c r="Y126" s="1">
        <v>1</v>
      </c>
      <c r="Z126" s="1">
        <v>1</v>
      </c>
      <c r="AA126" s="1"/>
      <c r="AB126" s="1">
        <v>4</v>
      </c>
    </row>
    <row r="127" spans="1:28" s="2" customFormat="1" ht="69" customHeight="1">
      <c r="A127" s="5"/>
      <c r="B127" s="1" t="s">
        <v>682</v>
      </c>
      <c r="C127" s="1" t="s">
        <v>389</v>
      </c>
      <c r="D127" s="1" t="s">
        <v>891</v>
      </c>
      <c r="E127" s="1" t="s">
        <v>818</v>
      </c>
      <c r="F127" s="1" t="s">
        <v>1</v>
      </c>
      <c r="G127" s="1" t="s">
        <v>390</v>
      </c>
      <c r="H127" s="1" t="s">
        <v>2</v>
      </c>
      <c r="I127" s="6">
        <v>850</v>
      </c>
      <c r="J127" s="6">
        <f t="shared" si="1"/>
        <v>314.81481481481478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>
        <v>2</v>
      </c>
      <c r="V127" s="1">
        <v>1</v>
      </c>
      <c r="W127" s="1">
        <v>2</v>
      </c>
      <c r="X127" s="1"/>
      <c r="Y127" s="1">
        <v>1</v>
      </c>
      <c r="Z127" s="1"/>
      <c r="AA127" s="1"/>
      <c r="AB127" s="1">
        <v>6</v>
      </c>
    </row>
    <row r="128" spans="1:28" s="2" customFormat="1" ht="69" customHeight="1">
      <c r="A128" s="5"/>
      <c r="B128" s="1" t="s">
        <v>683</v>
      </c>
      <c r="C128" s="1" t="s">
        <v>40</v>
      </c>
      <c r="D128" s="1" t="s">
        <v>892</v>
      </c>
      <c r="E128" s="1" t="s">
        <v>793</v>
      </c>
      <c r="F128" s="1" t="s">
        <v>1</v>
      </c>
      <c r="G128" s="1" t="s">
        <v>41</v>
      </c>
      <c r="H128" s="1" t="s">
        <v>2</v>
      </c>
      <c r="I128" s="6">
        <v>595</v>
      </c>
      <c r="J128" s="6">
        <f t="shared" si="1"/>
        <v>220.37037037037035</v>
      </c>
      <c r="K128" s="1"/>
      <c r="L128" s="1"/>
      <c r="M128" s="1"/>
      <c r="N128" s="1"/>
      <c r="O128" s="1"/>
      <c r="P128" s="1"/>
      <c r="Q128" s="1">
        <v>1</v>
      </c>
      <c r="R128" s="1"/>
      <c r="S128" s="1">
        <v>1</v>
      </c>
      <c r="T128" s="1"/>
      <c r="U128" s="1">
        <v>2</v>
      </c>
      <c r="V128" s="1"/>
      <c r="W128" s="1"/>
      <c r="X128" s="1"/>
      <c r="Y128" s="1">
        <v>1</v>
      </c>
      <c r="Z128" s="1"/>
      <c r="AA128" s="1"/>
      <c r="AB128" s="1">
        <v>5</v>
      </c>
    </row>
    <row r="129" spans="1:28" s="2" customFormat="1" ht="69" customHeight="1">
      <c r="A129" s="5"/>
      <c r="B129" s="1" t="s">
        <v>684</v>
      </c>
      <c r="C129" s="1" t="s">
        <v>42</v>
      </c>
      <c r="D129" s="1" t="s">
        <v>892</v>
      </c>
      <c r="E129" s="1" t="s">
        <v>793</v>
      </c>
      <c r="F129" s="1" t="s">
        <v>1</v>
      </c>
      <c r="G129" s="1" t="s">
        <v>43</v>
      </c>
      <c r="H129" s="1" t="s">
        <v>2</v>
      </c>
      <c r="I129" s="6">
        <v>595</v>
      </c>
      <c r="J129" s="6">
        <f t="shared" si="1"/>
        <v>220.37037037037035</v>
      </c>
      <c r="K129" s="1"/>
      <c r="L129" s="1"/>
      <c r="M129" s="1"/>
      <c r="N129" s="1"/>
      <c r="O129" s="1"/>
      <c r="P129" s="1"/>
      <c r="Q129" s="1">
        <v>2</v>
      </c>
      <c r="R129" s="1"/>
      <c r="S129" s="1"/>
      <c r="T129" s="1">
        <v>1</v>
      </c>
      <c r="U129" s="1"/>
      <c r="V129" s="1"/>
      <c r="W129" s="1"/>
      <c r="X129" s="1"/>
      <c r="Y129" s="1"/>
      <c r="Z129" s="1"/>
      <c r="AA129" s="1"/>
      <c r="AB129" s="1">
        <v>3</v>
      </c>
    </row>
    <row r="130" spans="1:28" s="2" customFormat="1" ht="69" customHeight="1">
      <c r="A130" s="5"/>
      <c r="B130" s="1" t="s">
        <v>685</v>
      </c>
      <c r="C130" s="1" t="s">
        <v>418</v>
      </c>
      <c r="D130" s="1" t="s">
        <v>893</v>
      </c>
      <c r="E130" s="1" t="s">
        <v>814</v>
      </c>
      <c r="F130" s="1" t="s">
        <v>1</v>
      </c>
      <c r="G130" s="1" t="s">
        <v>420</v>
      </c>
      <c r="H130" s="1" t="s">
        <v>419</v>
      </c>
      <c r="I130" s="6">
        <v>1350</v>
      </c>
      <c r="J130" s="6">
        <f t="shared" si="1"/>
        <v>499.99999999999994</v>
      </c>
      <c r="K130" s="1"/>
      <c r="L130" s="1"/>
      <c r="M130" s="1"/>
      <c r="N130" s="1">
        <v>1</v>
      </c>
      <c r="O130" s="1"/>
      <c r="P130" s="1"/>
      <c r="Q130" s="1"/>
      <c r="R130" s="1"/>
      <c r="S130" s="1"/>
      <c r="T130" s="1"/>
      <c r="U130" s="1">
        <v>2</v>
      </c>
      <c r="V130" s="1"/>
      <c r="W130" s="1"/>
      <c r="X130" s="1"/>
      <c r="Y130" s="1"/>
      <c r="Z130" s="1"/>
      <c r="AA130" s="1"/>
      <c r="AB130" s="1">
        <v>3</v>
      </c>
    </row>
    <row r="131" spans="1:28" s="2" customFormat="1" ht="69" customHeight="1">
      <c r="A131" s="5"/>
      <c r="B131" s="1" t="s">
        <v>686</v>
      </c>
      <c r="C131" s="1" t="s">
        <v>421</v>
      </c>
      <c r="D131" s="1" t="s">
        <v>893</v>
      </c>
      <c r="E131" s="1" t="s">
        <v>814</v>
      </c>
      <c r="F131" s="1" t="s">
        <v>1</v>
      </c>
      <c r="G131" s="1" t="s">
        <v>422</v>
      </c>
      <c r="H131" s="1" t="s">
        <v>419</v>
      </c>
      <c r="I131" s="6">
        <v>1350</v>
      </c>
      <c r="J131" s="6">
        <f t="shared" si="1"/>
        <v>499.99999999999994</v>
      </c>
      <c r="K131" s="1"/>
      <c r="L131" s="1"/>
      <c r="M131" s="1"/>
      <c r="N131" s="1"/>
      <c r="O131" s="1">
        <v>2</v>
      </c>
      <c r="P131" s="1"/>
      <c r="Q131" s="1">
        <v>3</v>
      </c>
      <c r="R131" s="1">
        <v>1</v>
      </c>
      <c r="S131" s="1">
        <v>2</v>
      </c>
      <c r="T131" s="1">
        <v>1</v>
      </c>
      <c r="U131" s="1">
        <v>1</v>
      </c>
      <c r="V131" s="1">
        <v>1</v>
      </c>
      <c r="W131" s="1">
        <v>1</v>
      </c>
      <c r="X131" s="1"/>
      <c r="Y131" s="1"/>
      <c r="Z131" s="1"/>
      <c r="AA131" s="1"/>
      <c r="AB131" s="1">
        <v>12</v>
      </c>
    </row>
    <row r="132" spans="1:28" s="2" customFormat="1" ht="69" customHeight="1">
      <c r="A132" s="5"/>
      <c r="B132" s="1" t="s">
        <v>687</v>
      </c>
      <c r="C132" s="1" t="s">
        <v>44</v>
      </c>
      <c r="D132" s="1" t="s">
        <v>894</v>
      </c>
      <c r="E132" s="1" t="s">
        <v>793</v>
      </c>
      <c r="F132" s="1" t="s">
        <v>1</v>
      </c>
      <c r="G132" s="1" t="s">
        <v>45</v>
      </c>
      <c r="H132" s="1" t="s">
        <v>2</v>
      </c>
      <c r="I132" s="6">
        <v>650</v>
      </c>
      <c r="J132" s="6">
        <f t="shared" ref="J132:J195" si="2">I132/2.7</f>
        <v>240.74074074074073</v>
      </c>
      <c r="K132" s="1"/>
      <c r="L132" s="1"/>
      <c r="M132" s="1"/>
      <c r="N132" s="1"/>
      <c r="O132" s="1">
        <v>2</v>
      </c>
      <c r="P132" s="1"/>
      <c r="Q132" s="1">
        <v>6</v>
      </c>
      <c r="R132" s="1"/>
      <c r="S132" s="1">
        <v>1</v>
      </c>
      <c r="T132" s="1"/>
      <c r="U132" s="1"/>
      <c r="V132" s="1">
        <v>1</v>
      </c>
      <c r="W132" s="1">
        <v>1</v>
      </c>
      <c r="X132" s="1">
        <v>1</v>
      </c>
      <c r="Y132" s="1"/>
      <c r="Z132" s="1"/>
      <c r="AA132" s="1"/>
      <c r="AB132" s="1">
        <v>12</v>
      </c>
    </row>
    <row r="133" spans="1:28" s="2" customFormat="1" ht="69" customHeight="1">
      <c r="A133" s="5"/>
      <c r="B133" s="1" t="s">
        <v>688</v>
      </c>
      <c r="C133" s="1" t="s">
        <v>46</v>
      </c>
      <c r="D133" s="1" t="s">
        <v>894</v>
      </c>
      <c r="E133" s="1" t="s">
        <v>793</v>
      </c>
      <c r="F133" s="1" t="s">
        <v>1</v>
      </c>
      <c r="G133" s="1" t="s">
        <v>47</v>
      </c>
      <c r="H133" s="1" t="s">
        <v>2</v>
      </c>
      <c r="I133" s="6">
        <v>650</v>
      </c>
      <c r="J133" s="6">
        <f t="shared" si="2"/>
        <v>240.74074074074073</v>
      </c>
      <c r="K133" s="1"/>
      <c r="L133" s="1"/>
      <c r="M133" s="1"/>
      <c r="N133" s="1"/>
      <c r="O133" s="1">
        <v>1</v>
      </c>
      <c r="P133" s="1"/>
      <c r="Q133" s="1">
        <v>3</v>
      </c>
      <c r="R133" s="1">
        <v>1</v>
      </c>
      <c r="S133" s="1">
        <v>4</v>
      </c>
      <c r="T133" s="1">
        <v>1</v>
      </c>
      <c r="U133" s="1"/>
      <c r="V133" s="1">
        <v>2</v>
      </c>
      <c r="W133" s="1">
        <v>1</v>
      </c>
      <c r="X133" s="1"/>
      <c r="Y133" s="1">
        <v>2</v>
      </c>
      <c r="Z133" s="1"/>
      <c r="AA133" s="1">
        <v>1</v>
      </c>
      <c r="AB133" s="1">
        <v>16</v>
      </c>
    </row>
    <row r="134" spans="1:28" s="2" customFormat="1" ht="69" customHeight="1">
      <c r="A134" s="5"/>
      <c r="B134" s="1" t="s">
        <v>689</v>
      </c>
      <c r="C134" s="1" t="s">
        <v>243</v>
      </c>
      <c r="D134" s="1" t="s">
        <v>894</v>
      </c>
      <c r="E134" s="1" t="s">
        <v>793</v>
      </c>
      <c r="F134" s="1" t="s">
        <v>1</v>
      </c>
      <c r="G134" s="1" t="s">
        <v>244</v>
      </c>
      <c r="H134" s="1" t="s">
        <v>2</v>
      </c>
      <c r="I134" s="6">
        <v>650</v>
      </c>
      <c r="J134" s="6">
        <f t="shared" si="2"/>
        <v>240.74074074074073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>
        <v>1</v>
      </c>
      <c r="V134" s="1"/>
      <c r="W134" s="1"/>
      <c r="X134" s="1"/>
      <c r="Y134" s="1"/>
      <c r="Z134" s="1"/>
      <c r="AA134" s="1"/>
      <c r="AB134" s="1">
        <v>1</v>
      </c>
    </row>
    <row r="135" spans="1:28" s="2" customFormat="1" ht="69" customHeight="1">
      <c r="A135" s="5"/>
      <c r="B135" s="1" t="s">
        <v>690</v>
      </c>
      <c r="C135" s="1" t="s">
        <v>391</v>
      </c>
      <c r="D135" s="1" t="s">
        <v>895</v>
      </c>
      <c r="E135" s="1" t="s">
        <v>793</v>
      </c>
      <c r="F135" s="1" t="s">
        <v>1</v>
      </c>
      <c r="G135" s="1" t="s">
        <v>392</v>
      </c>
      <c r="H135" s="1" t="s">
        <v>2</v>
      </c>
      <c r="I135" s="6">
        <v>795</v>
      </c>
      <c r="J135" s="6">
        <f t="shared" si="2"/>
        <v>294.4444444444444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>
        <v>1</v>
      </c>
      <c r="Y135" s="1">
        <v>1</v>
      </c>
      <c r="Z135" s="1"/>
      <c r="AA135" s="1"/>
      <c r="AB135" s="1">
        <v>2</v>
      </c>
    </row>
    <row r="136" spans="1:28" s="2" customFormat="1" ht="69" customHeight="1">
      <c r="A136" s="5"/>
      <c r="B136" s="1" t="s">
        <v>691</v>
      </c>
      <c r="C136" s="1" t="s">
        <v>393</v>
      </c>
      <c r="D136" s="1" t="s">
        <v>896</v>
      </c>
      <c r="E136" s="1" t="s">
        <v>818</v>
      </c>
      <c r="F136" s="1" t="s">
        <v>1</v>
      </c>
      <c r="G136" s="1" t="s">
        <v>394</v>
      </c>
      <c r="H136" s="1" t="s">
        <v>2</v>
      </c>
      <c r="I136" s="6">
        <v>895</v>
      </c>
      <c r="J136" s="6">
        <f t="shared" si="2"/>
        <v>331.48148148148147</v>
      </c>
      <c r="K136" s="1"/>
      <c r="L136" s="1"/>
      <c r="M136" s="1"/>
      <c r="N136" s="1"/>
      <c r="O136" s="1">
        <v>1</v>
      </c>
      <c r="P136" s="1">
        <v>1</v>
      </c>
      <c r="Q136" s="1"/>
      <c r="R136" s="1">
        <v>2</v>
      </c>
      <c r="S136" s="1">
        <v>2</v>
      </c>
      <c r="T136" s="1"/>
      <c r="U136" s="1">
        <v>2</v>
      </c>
      <c r="V136" s="1">
        <v>1</v>
      </c>
      <c r="W136" s="1">
        <v>1</v>
      </c>
      <c r="X136" s="1"/>
      <c r="Y136" s="1">
        <v>1</v>
      </c>
      <c r="Z136" s="1">
        <v>1</v>
      </c>
      <c r="AA136" s="1"/>
      <c r="AB136" s="1">
        <v>12</v>
      </c>
    </row>
    <row r="137" spans="1:28" s="2" customFormat="1" ht="69" customHeight="1">
      <c r="A137" s="5"/>
      <c r="B137" s="1" t="s">
        <v>692</v>
      </c>
      <c r="C137" s="1" t="s">
        <v>395</v>
      </c>
      <c r="D137" s="1" t="s">
        <v>896</v>
      </c>
      <c r="E137" s="1" t="s">
        <v>818</v>
      </c>
      <c r="F137" s="1" t="s">
        <v>1</v>
      </c>
      <c r="G137" s="1" t="s">
        <v>396</v>
      </c>
      <c r="H137" s="1" t="s">
        <v>2</v>
      </c>
      <c r="I137" s="6">
        <v>895</v>
      </c>
      <c r="J137" s="6">
        <f t="shared" si="2"/>
        <v>331.48148148148147</v>
      </c>
      <c r="K137" s="1"/>
      <c r="L137" s="1"/>
      <c r="M137" s="1"/>
      <c r="N137" s="1"/>
      <c r="O137" s="1"/>
      <c r="P137" s="1"/>
      <c r="Q137" s="1"/>
      <c r="R137" s="1"/>
      <c r="S137" s="1"/>
      <c r="T137" s="1">
        <v>1</v>
      </c>
      <c r="U137" s="1"/>
      <c r="V137" s="1"/>
      <c r="W137" s="1">
        <v>1</v>
      </c>
      <c r="X137" s="1"/>
      <c r="Y137" s="1"/>
      <c r="Z137" s="1"/>
      <c r="AA137" s="1"/>
      <c r="AB137" s="1">
        <v>2</v>
      </c>
    </row>
    <row r="138" spans="1:28" s="2" customFormat="1" ht="70.900000000000006" customHeight="1">
      <c r="A138" s="1"/>
      <c r="B138" s="1" t="s">
        <v>693</v>
      </c>
      <c r="C138" s="1" t="s">
        <v>370</v>
      </c>
      <c r="D138" s="1" t="s">
        <v>897</v>
      </c>
      <c r="E138" s="1" t="s">
        <v>814</v>
      </c>
      <c r="F138" s="1" t="s">
        <v>31</v>
      </c>
      <c r="G138" s="1" t="s">
        <v>372</v>
      </c>
      <c r="H138" s="1" t="s">
        <v>371</v>
      </c>
      <c r="I138" s="6">
        <v>830</v>
      </c>
      <c r="J138" s="6">
        <f t="shared" si="2"/>
        <v>307.40740740740739</v>
      </c>
      <c r="K138" s="1"/>
      <c r="L138" s="1"/>
      <c r="M138" s="1"/>
      <c r="N138" s="1"/>
      <c r="O138" s="1">
        <v>2</v>
      </c>
      <c r="P138" s="1"/>
      <c r="Q138" s="1">
        <v>2</v>
      </c>
      <c r="R138" s="1"/>
      <c r="S138" s="1">
        <v>3</v>
      </c>
      <c r="T138" s="1"/>
      <c r="U138" s="1"/>
      <c r="V138" s="1"/>
      <c r="W138" s="1"/>
      <c r="X138" s="1"/>
      <c r="Y138" s="1"/>
      <c r="Z138" s="1"/>
      <c r="AA138" s="1"/>
      <c r="AB138" s="1">
        <v>7</v>
      </c>
    </row>
    <row r="139" spans="1:28" s="2" customFormat="1" ht="69" customHeight="1">
      <c r="A139" s="5"/>
      <c r="B139" s="1" t="s">
        <v>694</v>
      </c>
      <c r="C139" s="1" t="s">
        <v>357</v>
      </c>
      <c r="D139" s="1" t="s">
        <v>898</v>
      </c>
      <c r="E139" s="1" t="s">
        <v>793</v>
      </c>
      <c r="F139" s="1" t="s">
        <v>34</v>
      </c>
      <c r="G139" s="1" t="s">
        <v>358</v>
      </c>
      <c r="H139" s="1" t="s">
        <v>345</v>
      </c>
      <c r="I139" s="6">
        <v>2900</v>
      </c>
      <c r="J139" s="6">
        <f t="shared" si="2"/>
        <v>1074.0740740740739</v>
      </c>
      <c r="K139" s="1"/>
      <c r="L139" s="1"/>
      <c r="M139" s="1"/>
      <c r="N139" s="1"/>
      <c r="O139" s="1">
        <v>1</v>
      </c>
      <c r="P139" s="1"/>
      <c r="Q139" s="1">
        <v>2</v>
      </c>
      <c r="R139" s="1">
        <v>1</v>
      </c>
      <c r="S139" s="1">
        <v>2</v>
      </c>
      <c r="T139" s="1">
        <v>1</v>
      </c>
      <c r="U139" s="1">
        <v>2</v>
      </c>
      <c r="V139" s="1"/>
      <c r="W139" s="1">
        <v>2</v>
      </c>
      <c r="X139" s="1"/>
      <c r="Y139" s="1"/>
      <c r="Z139" s="1"/>
      <c r="AA139" s="1"/>
      <c r="AB139" s="1">
        <v>11</v>
      </c>
    </row>
    <row r="140" spans="1:28" s="2" customFormat="1" ht="69" customHeight="1">
      <c r="A140" s="5"/>
      <c r="B140" s="1" t="s">
        <v>695</v>
      </c>
      <c r="C140" s="1" t="s">
        <v>359</v>
      </c>
      <c r="D140" s="1" t="s">
        <v>898</v>
      </c>
      <c r="E140" s="1" t="s">
        <v>793</v>
      </c>
      <c r="F140" s="1" t="s">
        <v>34</v>
      </c>
      <c r="G140" s="1" t="s">
        <v>360</v>
      </c>
      <c r="H140" s="1" t="s">
        <v>345</v>
      </c>
      <c r="I140" s="6">
        <v>2900</v>
      </c>
      <c r="J140" s="6">
        <f t="shared" si="2"/>
        <v>1074.0740740740739</v>
      </c>
      <c r="K140" s="1"/>
      <c r="L140" s="1"/>
      <c r="M140" s="1"/>
      <c r="N140" s="1"/>
      <c r="O140" s="1">
        <v>1</v>
      </c>
      <c r="P140" s="1"/>
      <c r="Q140" s="1">
        <v>2</v>
      </c>
      <c r="R140" s="1">
        <v>1</v>
      </c>
      <c r="S140" s="1">
        <v>1</v>
      </c>
      <c r="T140" s="1">
        <v>1</v>
      </c>
      <c r="U140" s="1">
        <v>2</v>
      </c>
      <c r="V140" s="1"/>
      <c r="W140" s="1">
        <v>2</v>
      </c>
      <c r="X140" s="1"/>
      <c r="Y140" s="1"/>
      <c r="Z140" s="1"/>
      <c r="AA140" s="1"/>
      <c r="AB140" s="1">
        <v>10</v>
      </c>
    </row>
    <row r="141" spans="1:28" s="2" customFormat="1" ht="69" customHeight="1">
      <c r="A141" s="5"/>
      <c r="B141" s="1" t="s">
        <v>696</v>
      </c>
      <c r="C141" s="1" t="s">
        <v>344</v>
      </c>
      <c r="D141" s="1" t="s">
        <v>899</v>
      </c>
      <c r="E141" s="1" t="s">
        <v>793</v>
      </c>
      <c r="F141" s="1" t="s">
        <v>1</v>
      </c>
      <c r="G141" s="1" t="s">
        <v>346</v>
      </c>
      <c r="H141" s="1" t="s">
        <v>345</v>
      </c>
      <c r="I141" s="6">
        <v>1500</v>
      </c>
      <c r="J141" s="6">
        <f t="shared" si="2"/>
        <v>555.55555555555554</v>
      </c>
      <c r="K141" s="1"/>
      <c r="L141" s="1"/>
      <c r="M141" s="1">
        <v>1</v>
      </c>
      <c r="N141" s="1"/>
      <c r="O141" s="1">
        <v>2</v>
      </c>
      <c r="P141" s="1">
        <v>1</v>
      </c>
      <c r="Q141" s="1">
        <v>5</v>
      </c>
      <c r="R141" s="1">
        <v>4</v>
      </c>
      <c r="S141" s="1">
        <v>5</v>
      </c>
      <c r="T141" s="1">
        <v>4</v>
      </c>
      <c r="U141" s="1">
        <v>5</v>
      </c>
      <c r="V141" s="1">
        <v>2</v>
      </c>
      <c r="W141" s="1">
        <v>2</v>
      </c>
      <c r="X141" s="1"/>
      <c r="Y141" s="1">
        <v>1</v>
      </c>
      <c r="Z141" s="1"/>
      <c r="AA141" s="1"/>
      <c r="AB141" s="1">
        <v>32</v>
      </c>
    </row>
    <row r="142" spans="1:28" s="2" customFormat="1" ht="69" customHeight="1">
      <c r="A142" s="5"/>
      <c r="B142" s="1" t="s">
        <v>697</v>
      </c>
      <c r="C142" s="1" t="s">
        <v>347</v>
      </c>
      <c r="D142" s="1" t="s">
        <v>899</v>
      </c>
      <c r="E142" s="1" t="s">
        <v>793</v>
      </c>
      <c r="F142" s="1" t="s">
        <v>1</v>
      </c>
      <c r="G142" s="1" t="s">
        <v>348</v>
      </c>
      <c r="H142" s="1" t="s">
        <v>345</v>
      </c>
      <c r="I142" s="6">
        <v>1500</v>
      </c>
      <c r="J142" s="6">
        <f t="shared" si="2"/>
        <v>555.55555555555554</v>
      </c>
      <c r="K142" s="1"/>
      <c r="L142" s="1"/>
      <c r="M142" s="1"/>
      <c r="N142" s="1"/>
      <c r="O142" s="1">
        <v>2</v>
      </c>
      <c r="P142" s="1">
        <v>3</v>
      </c>
      <c r="Q142" s="1">
        <v>5</v>
      </c>
      <c r="R142" s="1">
        <v>3</v>
      </c>
      <c r="S142" s="1">
        <v>5</v>
      </c>
      <c r="T142" s="1">
        <v>4</v>
      </c>
      <c r="U142" s="1">
        <v>4</v>
      </c>
      <c r="V142" s="1">
        <v>2</v>
      </c>
      <c r="W142" s="1">
        <v>2</v>
      </c>
      <c r="X142" s="1">
        <v>1</v>
      </c>
      <c r="Y142" s="1"/>
      <c r="Z142" s="1"/>
      <c r="AA142" s="1"/>
      <c r="AB142" s="1">
        <v>31</v>
      </c>
    </row>
    <row r="143" spans="1:28" s="2" customFormat="1" ht="69" customHeight="1">
      <c r="A143" s="5"/>
      <c r="B143" s="1" t="s">
        <v>698</v>
      </c>
      <c r="C143" s="1" t="s">
        <v>361</v>
      </c>
      <c r="D143" s="1" t="s">
        <v>900</v>
      </c>
      <c r="E143" s="1" t="s">
        <v>793</v>
      </c>
      <c r="F143" s="1" t="s">
        <v>6</v>
      </c>
      <c r="G143" s="1" t="s">
        <v>362</v>
      </c>
      <c r="H143" s="1" t="s">
        <v>345</v>
      </c>
      <c r="I143" s="6">
        <v>995</v>
      </c>
      <c r="J143" s="6">
        <f t="shared" si="2"/>
        <v>368.51851851851848</v>
      </c>
      <c r="K143" s="1"/>
      <c r="L143" s="1"/>
      <c r="M143" s="1"/>
      <c r="N143" s="1"/>
      <c r="O143" s="1"/>
      <c r="P143" s="1">
        <v>1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>
        <v>1</v>
      </c>
    </row>
    <row r="144" spans="1:28" s="2" customFormat="1" ht="69" customHeight="1">
      <c r="A144" s="5"/>
      <c r="B144" s="1" t="s">
        <v>699</v>
      </c>
      <c r="C144" s="1" t="s">
        <v>352</v>
      </c>
      <c r="D144" s="1" t="s">
        <v>901</v>
      </c>
      <c r="E144" s="1" t="s">
        <v>845</v>
      </c>
      <c r="F144" s="1" t="s">
        <v>1</v>
      </c>
      <c r="G144" s="1" t="s">
        <v>354</v>
      </c>
      <c r="H144" s="1" t="s">
        <v>353</v>
      </c>
      <c r="I144" s="6">
        <v>1290</v>
      </c>
      <c r="J144" s="6">
        <f t="shared" si="2"/>
        <v>477.77777777777777</v>
      </c>
      <c r="K144" s="1"/>
      <c r="L144" s="1"/>
      <c r="M144" s="1"/>
      <c r="N144" s="1"/>
      <c r="O144" s="1">
        <v>2</v>
      </c>
      <c r="P144" s="1">
        <v>1</v>
      </c>
      <c r="Q144" s="1">
        <v>3</v>
      </c>
      <c r="R144" s="1">
        <v>2</v>
      </c>
      <c r="S144" s="1">
        <v>3</v>
      </c>
      <c r="T144" s="1">
        <v>1</v>
      </c>
      <c r="U144" s="1">
        <v>3</v>
      </c>
      <c r="V144" s="1">
        <v>1</v>
      </c>
      <c r="W144" s="1"/>
      <c r="X144" s="1"/>
      <c r="Y144" s="1"/>
      <c r="Z144" s="1"/>
      <c r="AA144" s="1"/>
      <c r="AB144" s="1">
        <v>16</v>
      </c>
    </row>
    <row r="145" spans="1:28" s="2" customFormat="1" ht="69" customHeight="1">
      <c r="A145" s="5"/>
      <c r="B145" s="1" t="s">
        <v>700</v>
      </c>
      <c r="C145" s="1" t="s">
        <v>355</v>
      </c>
      <c r="D145" s="1" t="s">
        <v>901</v>
      </c>
      <c r="E145" s="1" t="s">
        <v>845</v>
      </c>
      <c r="F145" s="1" t="s">
        <v>1</v>
      </c>
      <c r="G145" s="1" t="s">
        <v>356</v>
      </c>
      <c r="H145" s="1" t="s">
        <v>353</v>
      </c>
      <c r="I145" s="6">
        <v>1290</v>
      </c>
      <c r="J145" s="6">
        <f t="shared" si="2"/>
        <v>477.77777777777777</v>
      </c>
      <c r="K145" s="1"/>
      <c r="L145" s="1"/>
      <c r="M145" s="1"/>
      <c r="N145" s="1"/>
      <c r="O145" s="1">
        <v>3</v>
      </c>
      <c r="P145" s="1">
        <v>1</v>
      </c>
      <c r="Q145" s="1">
        <v>3</v>
      </c>
      <c r="R145" s="1">
        <v>2</v>
      </c>
      <c r="S145" s="1">
        <v>3</v>
      </c>
      <c r="T145" s="1">
        <v>2</v>
      </c>
      <c r="U145" s="1">
        <v>3</v>
      </c>
      <c r="V145" s="1">
        <v>1</v>
      </c>
      <c r="W145" s="1"/>
      <c r="X145" s="1"/>
      <c r="Y145" s="1"/>
      <c r="Z145" s="1"/>
      <c r="AA145" s="1"/>
      <c r="AB145" s="1">
        <v>18</v>
      </c>
    </row>
    <row r="146" spans="1:28" s="2" customFormat="1" ht="69" customHeight="1">
      <c r="A146" s="5"/>
      <c r="B146" s="1" t="s">
        <v>701</v>
      </c>
      <c r="C146" s="1" t="s">
        <v>226</v>
      </c>
      <c r="D146" s="1" t="s">
        <v>902</v>
      </c>
      <c r="E146" s="1" t="s">
        <v>793</v>
      </c>
      <c r="F146" s="1" t="s">
        <v>1</v>
      </c>
      <c r="G146" s="1" t="s">
        <v>228</v>
      </c>
      <c r="H146" s="1" t="s">
        <v>227</v>
      </c>
      <c r="I146" s="6">
        <v>995</v>
      </c>
      <c r="J146" s="6">
        <f t="shared" si="2"/>
        <v>368.51851851851848</v>
      </c>
      <c r="K146" s="1"/>
      <c r="L146" s="1"/>
      <c r="M146" s="1"/>
      <c r="N146" s="1"/>
      <c r="O146" s="1">
        <v>1</v>
      </c>
      <c r="P146" s="1"/>
      <c r="Q146" s="1">
        <v>1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>
        <v>2</v>
      </c>
    </row>
    <row r="147" spans="1:28" s="2" customFormat="1" ht="69" customHeight="1">
      <c r="A147" s="5"/>
      <c r="B147" s="1" t="s">
        <v>702</v>
      </c>
      <c r="C147" s="1" t="s">
        <v>229</v>
      </c>
      <c r="D147" s="1" t="s">
        <v>902</v>
      </c>
      <c r="E147" s="1" t="s">
        <v>793</v>
      </c>
      <c r="F147" s="1" t="s">
        <v>1</v>
      </c>
      <c r="G147" s="1" t="s">
        <v>230</v>
      </c>
      <c r="H147" s="1" t="s">
        <v>227</v>
      </c>
      <c r="I147" s="6">
        <v>995</v>
      </c>
      <c r="J147" s="6">
        <f t="shared" si="2"/>
        <v>368.51851851851848</v>
      </c>
      <c r="K147" s="1"/>
      <c r="L147" s="1"/>
      <c r="M147" s="1"/>
      <c r="N147" s="1"/>
      <c r="O147" s="1"/>
      <c r="P147" s="1"/>
      <c r="Q147" s="1">
        <v>2</v>
      </c>
      <c r="R147" s="1">
        <v>1</v>
      </c>
      <c r="S147" s="1"/>
      <c r="T147" s="1"/>
      <c r="U147" s="1">
        <v>1</v>
      </c>
      <c r="V147" s="1"/>
      <c r="W147" s="1"/>
      <c r="X147" s="1"/>
      <c r="Y147" s="1"/>
      <c r="Z147" s="1"/>
      <c r="AA147" s="1"/>
      <c r="AB147" s="1">
        <v>4</v>
      </c>
    </row>
    <row r="148" spans="1:28" s="2" customFormat="1" ht="69" customHeight="1">
      <c r="A148" s="5"/>
      <c r="B148" s="1" t="s">
        <v>703</v>
      </c>
      <c r="C148" s="1" t="s">
        <v>545</v>
      </c>
      <c r="D148" s="1" t="s">
        <v>903</v>
      </c>
      <c r="E148" s="1" t="s">
        <v>793</v>
      </c>
      <c r="F148" s="1" t="s">
        <v>6</v>
      </c>
      <c r="G148" s="1" t="s">
        <v>546</v>
      </c>
      <c r="H148" s="1" t="s">
        <v>92</v>
      </c>
      <c r="I148" s="6">
        <v>750</v>
      </c>
      <c r="J148" s="6">
        <f t="shared" si="2"/>
        <v>277.77777777777777</v>
      </c>
      <c r="K148" s="1"/>
      <c r="L148" s="1"/>
      <c r="M148" s="1"/>
      <c r="N148" s="1"/>
      <c r="O148" s="1">
        <v>1</v>
      </c>
      <c r="P148" s="1"/>
      <c r="Q148" s="1"/>
      <c r="R148" s="1"/>
      <c r="S148" s="1">
        <v>2</v>
      </c>
      <c r="T148" s="1">
        <v>1</v>
      </c>
      <c r="U148" s="1"/>
      <c r="V148" s="1">
        <v>1</v>
      </c>
      <c r="W148" s="1"/>
      <c r="X148" s="1"/>
      <c r="Y148" s="1"/>
      <c r="Z148" s="1"/>
      <c r="AA148" s="1"/>
      <c r="AB148" s="1">
        <v>5</v>
      </c>
    </row>
    <row r="149" spans="1:28" s="2" customFormat="1" ht="69" customHeight="1">
      <c r="A149" s="5"/>
      <c r="B149" s="1" t="s">
        <v>704</v>
      </c>
      <c r="C149" s="1" t="s">
        <v>271</v>
      </c>
      <c r="D149" s="1" t="s">
        <v>904</v>
      </c>
      <c r="E149" s="1" t="s">
        <v>793</v>
      </c>
      <c r="F149" s="1" t="s">
        <v>1</v>
      </c>
      <c r="G149" s="1" t="s">
        <v>273</v>
      </c>
      <c r="H149" s="1" t="s">
        <v>272</v>
      </c>
      <c r="I149" s="6">
        <v>595</v>
      </c>
      <c r="J149" s="6">
        <f t="shared" si="2"/>
        <v>220.37037037037035</v>
      </c>
      <c r="K149" s="1"/>
      <c r="L149" s="1"/>
      <c r="M149" s="1">
        <v>2</v>
      </c>
      <c r="N149" s="1"/>
      <c r="O149" s="1">
        <v>1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>
        <v>3</v>
      </c>
    </row>
    <row r="150" spans="1:28" s="2" customFormat="1" ht="69" customHeight="1">
      <c r="A150" s="5"/>
      <c r="B150" s="1" t="s">
        <v>705</v>
      </c>
      <c r="C150" s="1" t="s">
        <v>181</v>
      </c>
      <c r="D150" s="1" t="s">
        <v>905</v>
      </c>
      <c r="E150" s="1" t="s">
        <v>798</v>
      </c>
      <c r="F150" s="1" t="s">
        <v>29</v>
      </c>
      <c r="G150" s="1" t="s">
        <v>182</v>
      </c>
      <c r="H150" s="1" t="s">
        <v>168</v>
      </c>
      <c r="I150" s="6">
        <v>695</v>
      </c>
      <c r="J150" s="6">
        <f t="shared" si="2"/>
        <v>257.40740740740739</v>
      </c>
      <c r="K150" s="1"/>
      <c r="L150" s="1"/>
      <c r="M150" s="1"/>
      <c r="N150" s="1"/>
      <c r="O150" s="1">
        <v>4</v>
      </c>
      <c r="P150" s="1">
        <v>1</v>
      </c>
      <c r="Q150" s="1">
        <v>6</v>
      </c>
      <c r="R150" s="1">
        <v>2</v>
      </c>
      <c r="S150" s="1"/>
      <c r="T150" s="1"/>
      <c r="U150" s="1"/>
      <c r="V150" s="1"/>
      <c r="W150" s="1"/>
      <c r="X150" s="1"/>
      <c r="Y150" s="1"/>
      <c r="Z150" s="1"/>
      <c r="AA150" s="1"/>
      <c r="AB150" s="1">
        <v>13</v>
      </c>
    </row>
    <row r="151" spans="1:28" s="2" customFormat="1" ht="69" customHeight="1">
      <c r="A151" s="5"/>
      <c r="B151" s="1" t="s">
        <v>706</v>
      </c>
      <c r="C151" s="1" t="s">
        <v>183</v>
      </c>
      <c r="D151" s="1" t="s">
        <v>905</v>
      </c>
      <c r="E151" s="1" t="s">
        <v>798</v>
      </c>
      <c r="F151" s="1" t="s">
        <v>29</v>
      </c>
      <c r="G151" s="1" t="s">
        <v>184</v>
      </c>
      <c r="H151" s="1" t="s">
        <v>168</v>
      </c>
      <c r="I151" s="6">
        <v>695</v>
      </c>
      <c r="J151" s="6">
        <f t="shared" si="2"/>
        <v>257.40740740740739</v>
      </c>
      <c r="K151" s="1"/>
      <c r="L151" s="1"/>
      <c r="M151" s="1">
        <v>1</v>
      </c>
      <c r="N151" s="1"/>
      <c r="O151" s="1"/>
      <c r="P151" s="1">
        <v>1</v>
      </c>
      <c r="Q151" s="1">
        <v>3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>
        <v>5</v>
      </c>
    </row>
    <row r="152" spans="1:28" s="2" customFormat="1" ht="69" customHeight="1">
      <c r="A152" s="5"/>
      <c r="B152" s="1" t="s">
        <v>707</v>
      </c>
      <c r="C152" s="1" t="s">
        <v>53</v>
      </c>
      <c r="D152" s="1" t="s">
        <v>906</v>
      </c>
      <c r="E152" s="1" t="s">
        <v>814</v>
      </c>
      <c r="F152" s="1" t="s">
        <v>1</v>
      </c>
      <c r="G152" s="1" t="s">
        <v>54</v>
      </c>
      <c r="H152" s="1" t="s">
        <v>52</v>
      </c>
      <c r="I152" s="6">
        <v>750</v>
      </c>
      <c r="J152" s="6">
        <f t="shared" si="2"/>
        <v>277.77777777777777</v>
      </c>
      <c r="K152" s="1"/>
      <c r="L152" s="1"/>
      <c r="M152" s="1">
        <v>1</v>
      </c>
      <c r="N152" s="1"/>
      <c r="O152" s="1"/>
      <c r="P152" s="1"/>
      <c r="Q152" s="1"/>
      <c r="R152" s="1"/>
      <c r="S152" s="1">
        <v>1</v>
      </c>
      <c r="T152" s="1"/>
      <c r="U152" s="1"/>
      <c r="V152" s="1"/>
      <c r="W152" s="1"/>
      <c r="X152" s="1"/>
      <c r="Y152" s="1"/>
      <c r="Z152" s="1"/>
      <c r="AA152" s="1"/>
      <c r="AB152" s="1">
        <v>2</v>
      </c>
    </row>
    <row r="153" spans="1:28" s="2" customFormat="1" ht="69" customHeight="1">
      <c r="A153" s="5"/>
      <c r="B153" s="1" t="s">
        <v>708</v>
      </c>
      <c r="C153" s="1" t="s">
        <v>257</v>
      </c>
      <c r="D153" s="1" t="s">
        <v>906</v>
      </c>
      <c r="E153" s="1" t="s">
        <v>814</v>
      </c>
      <c r="F153" s="1" t="s">
        <v>1</v>
      </c>
      <c r="G153" s="1" t="s">
        <v>258</v>
      </c>
      <c r="H153" s="1" t="s">
        <v>52</v>
      </c>
      <c r="I153" s="6">
        <v>750</v>
      </c>
      <c r="J153" s="6">
        <f t="shared" si="2"/>
        <v>277.77777777777777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>
        <v>1</v>
      </c>
      <c r="X153" s="1"/>
      <c r="Y153" s="1"/>
      <c r="Z153" s="1"/>
      <c r="AA153" s="1"/>
      <c r="AB153" s="1">
        <v>1</v>
      </c>
    </row>
    <row r="154" spans="1:28" s="2" customFormat="1" ht="69" customHeight="1">
      <c r="A154" s="5"/>
      <c r="B154" s="1" t="s">
        <v>709</v>
      </c>
      <c r="C154" s="1" t="s">
        <v>259</v>
      </c>
      <c r="D154" s="1" t="s">
        <v>907</v>
      </c>
      <c r="E154" s="1" t="s">
        <v>814</v>
      </c>
      <c r="F154" s="1" t="s">
        <v>1</v>
      </c>
      <c r="G154" s="1" t="s">
        <v>260</v>
      </c>
      <c r="H154" s="1" t="s">
        <v>52</v>
      </c>
      <c r="I154" s="6">
        <v>1150</v>
      </c>
      <c r="J154" s="6">
        <f t="shared" si="2"/>
        <v>425.92592592592592</v>
      </c>
      <c r="K154" s="1"/>
      <c r="L154" s="1"/>
      <c r="M154" s="1"/>
      <c r="N154" s="1"/>
      <c r="O154" s="1"/>
      <c r="P154" s="1">
        <v>1</v>
      </c>
      <c r="Q154" s="1"/>
      <c r="R154" s="1"/>
      <c r="S154" s="1">
        <v>2</v>
      </c>
      <c r="T154" s="1">
        <v>1</v>
      </c>
      <c r="U154" s="1">
        <v>1</v>
      </c>
      <c r="V154" s="1">
        <v>2</v>
      </c>
      <c r="W154" s="1">
        <v>2</v>
      </c>
      <c r="X154" s="1">
        <v>1</v>
      </c>
      <c r="Y154" s="1">
        <v>1</v>
      </c>
      <c r="Z154" s="1"/>
      <c r="AA154" s="1"/>
      <c r="AB154" s="1">
        <v>11</v>
      </c>
    </row>
    <row r="155" spans="1:28" s="2" customFormat="1" ht="69" customHeight="1">
      <c r="A155" s="5"/>
      <c r="B155" s="1" t="s">
        <v>710</v>
      </c>
      <c r="C155" s="1" t="s">
        <v>261</v>
      </c>
      <c r="D155" s="1" t="s">
        <v>908</v>
      </c>
      <c r="E155" s="1" t="s">
        <v>814</v>
      </c>
      <c r="F155" s="1" t="s">
        <v>1</v>
      </c>
      <c r="G155" s="1" t="s">
        <v>262</v>
      </c>
      <c r="H155" s="1" t="s">
        <v>52</v>
      </c>
      <c r="I155" s="6">
        <v>750</v>
      </c>
      <c r="J155" s="6">
        <f t="shared" si="2"/>
        <v>277.77777777777777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>
        <v>1</v>
      </c>
      <c r="X155" s="1">
        <v>1</v>
      </c>
      <c r="Y155" s="1"/>
      <c r="Z155" s="1">
        <v>1</v>
      </c>
      <c r="AA155" s="1"/>
      <c r="AB155" s="1">
        <v>3</v>
      </c>
    </row>
    <row r="156" spans="1:28" s="2" customFormat="1" ht="69" customHeight="1">
      <c r="A156" s="5"/>
      <c r="B156" s="1" t="s">
        <v>711</v>
      </c>
      <c r="C156" s="1" t="s">
        <v>274</v>
      </c>
      <c r="D156" s="1" t="s">
        <v>909</v>
      </c>
      <c r="E156" s="1" t="s">
        <v>793</v>
      </c>
      <c r="F156" s="1" t="s">
        <v>1</v>
      </c>
      <c r="G156" s="1" t="s">
        <v>275</v>
      </c>
      <c r="H156" s="1" t="s">
        <v>84</v>
      </c>
      <c r="I156" s="6">
        <v>950</v>
      </c>
      <c r="J156" s="6">
        <f t="shared" si="2"/>
        <v>351.85185185185185</v>
      </c>
      <c r="K156" s="1"/>
      <c r="L156" s="1"/>
      <c r="M156" s="1">
        <v>1</v>
      </c>
      <c r="N156" s="1"/>
      <c r="O156" s="1">
        <v>1</v>
      </c>
      <c r="P156" s="1">
        <v>1</v>
      </c>
      <c r="Q156" s="1">
        <v>1</v>
      </c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>
        <v>4</v>
      </c>
    </row>
    <row r="157" spans="1:28" s="2" customFormat="1" ht="69" customHeight="1">
      <c r="A157" s="5"/>
      <c r="B157" s="1" t="s">
        <v>712</v>
      </c>
      <c r="C157" s="1" t="s">
        <v>108</v>
      </c>
      <c r="D157" s="1" t="s">
        <v>910</v>
      </c>
      <c r="E157" s="1" t="s">
        <v>818</v>
      </c>
      <c r="F157" s="1" t="s">
        <v>1</v>
      </c>
      <c r="G157" s="1" t="s">
        <v>109</v>
      </c>
      <c r="H157" s="1" t="s">
        <v>35</v>
      </c>
      <c r="I157" s="6">
        <v>950</v>
      </c>
      <c r="J157" s="6">
        <f t="shared" si="2"/>
        <v>351.85185185185185</v>
      </c>
      <c r="K157" s="1"/>
      <c r="L157" s="1"/>
      <c r="M157" s="1"/>
      <c r="N157" s="1"/>
      <c r="O157" s="1">
        <v>1</v>
      </c>
      <c r="P157" s="1"/>
      <c r="Q157" s="1">
        <v>1</v>
      </c>
      <c r="R157" s="1"/>
      <c r="S157" s="1">
        <v>1</v>
      </c>
      <c r="T157" s="1">
        <v>1</v>
      </c>
      <c r="U157" s="1"/>
      <c r="V157" s="1"/>
      <c r="W157" s="1"/>
      <c r="X157" s="1"/>
      <c r="Y157" s="1"/>
      <c r="Z157" s="1"/>
      <c r="AA157" s="1"/>
      <c r="AB157" s="1">
        <v>4</v>
      </c>
    </row>
    <row r="158" spans="1:28" s="2" customFormat="1" ht="69" customHeight="1">
      <c r="A158" s="5"/>
      <c r="B158" s="1" t="s">
        <v>713</v>
      </c>
      <c r="C158" s="1" t="s">
        <v>301</v>
      </c>
      <c r="D158" s="1" t="s">
        <v>911</v>
      </c>
      <c r="E158" s="1" t="s">
        <v>793</v>
      </c>
      <c r="F158" s="1" t="s">
        <v>29</v>
      </c>
      <c r="G158" s="1" t="s">
        <v>303</v>
      </c>
      <c r="H158" s="1" t="s">
        <v>302</v>
      </c>
      <c r="I158" s="6">
        <v>850</v>
      </c>
      <c r="J158" s="6">
        <f t="shared" si="2"/>
        <v>314.81481481481478</v>
      </c>
      <c r="K158" s="1"/>
      <c r="L158" s="1"/>
      <c r="M158" s="1"/>
      <c r="N158" s="1"/>
      <c r="O158" s="1">
        <v>1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>
        <v>1</v>
      </c>
    </row>
    <row r="159" spans="1:28" s="2" customFormat="1" ht="69" customHeight="1">
      <c r="A159" s="5"/>
      <c r="B159" s="1" t="s">
        <v>714</v>
      </c>
      <c r="C159" s="1" t="s">
        <v>295</v>
      </c>
      <c r="D159" s="1" t="s">
        <v>912</v>
      </c>
      <c r="E159" s="1" t="s">
        <v>25</v>
      </c>
      <c r="F159" s="1" t="s">
        <v>28</v>
      </c>
      <c r="G159" s="1" t="s">
        <v>296</v>
      </c>
      <c r="H159" s="1" t="s">
        <v>35</v>
      </c>
      <c r="I159" s="6">
        <v>950</v>
      </c>
      <c r="J159" s="6">
        <f t="shared" si="2"/>
        <v>351.85185185185185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>
        <v>1</v>
      </c>
      <c r="V159" s="1"/>
      <c r="W159" s="1"/>
      <c r="X159" s="1"/>
      <c r="Y159" s="1"/>
      <c r="Z159" s="1"/>
      <c r="AA159" s="1"/>
      <c r="AB159" s="1">
        <v>1</v>
      </c>
    </row>
    <row r="160" spans="1:28" s="2" customFormat="1" ht="69" customHeight="1">
      <c r="A160" s="5"/>
      <c r="B160" s="1" t="s">
        <v>715</v>
      </c>
      <c r="C160" s="1" t="s">
        <v>103</v>
      </c>
      <c r="D160" s="1" t="s">
        <v>913</v>
      </c>
      <c r="E160" s="1" t="s">
        <v>793</v>
      </c>
      <c r="F160" s="1" t="s">
        <v>1</v>
      </c>
      <c r="G160" s="1" t="s">
        <v>105</v>
      </c>
      <c r="H160" s="1" t="s">
        <v>104</v>
      </c>
      <c r="I160" s="6">
        <v>710</v>
      </c>
      <c r="J160" s="6">
        <f t="shared" si="2"/>
        <v>262.96296296296293</v>
      </c>
      <c r="K160" s="1">
        <v>1</v>
      </c>
      <c r="L160" s="1"/>
      <c r="M160" s="1"/>
      <c r="N160" s="1"/>
      <c r="O160" s="1">
        <v>2</v>
      </c>
      <c r="P160" s="1">
        <v>1</v>
      </c>
      <c r="Q160" s="1">
        <v>3</v>
      </c>
      <c r="R160" s="1"/>
      <c r="S160" s="1">
        <v>3</v>
      </c>
      <c r="T160" s="1">
        <v>2</v>
      </c>
      <c r="U160" s="1">
        <v>1</v>
      </c>
      <c r="V160" s="1"/>
      <c r="W160" s="1"/>
      <c r="X160" s="1"/>
      <c r="Y160" s="1"/>
      <c r="Z160" s="1"/>
      <c r="AA160" s="1"/>
      <c r="AB160" s="1">
        <v>13</v>
      </c>
    </row>
    <row r="161" spans="1:28" s="2" customFormat="1" ht="69" customHeight="1">
      <c r="A161" s="5"/>
      <c r="B161" s="1" t="s">
        <v>716</v>
      </c>
      <c r="C161" s="1" t="s">
        <v>220</v>
      </c>
      <c r="D161" s="1" t="s">
        <v>914</v>
      </c>
      <c r="E161" s="1" t="s">
        <v>33</v>
      </c>
      <c r="F161" s="1" t="s">
        <v>10</v>
      </c>
      <c r="G161" s="1" t="s">
        <v>221</v>
      </c>
      <c r="H161" s="1" t="s">
        <v>207</v>
      </c>
      <c r="I161" s="6">
        <v>1500</v>
      </c>
      <c r="J161" s="6">
        <f t="shared" si="2"/>
        <v>555.55555555555554</v>
      </c>
      <c r="K161" s="1"/>
      <c r="L161" s="1"/>
      <c r="M161" s="1">
        <v>1</v>
      </c>
      <c r="N161" s="1"/>
      <c r="O161" s="1">
        <v>1</v>
      </c>
      <c r="P161" s="1"/>
      <c r="Q161" s="1">
        <v>1</v>
      </c>
      <c r="R161" s="1"/>
      <c r="S161" s="1"/>
      <c r="T161" s="1"/>
      <c r="U161" s="1"/>
      <c r="V161" s="1"/>
      <c r="W161" s="1">
        <v>1</v>
      </c>
      <c r="X161" s="1"/>
      <c r="Y161" s="1">
        <v>1</v>
      </c>
      <c r="Z161" s="1"/>
      <c r="AA161" s="1"/>
      <c r="AB161" s="1">
        <v>5</v>
      </c>
    </row>
    <row r="162" spans="1:28" s="2" customFormat="1" ht="69" customHeight="1">
      <c r="A162" s="5"/>
      <c r="B162" s="1" t="s">
        <v>717</v>
      </c>
      <c r="C162" s="1" t="s">
        <v>222</v>
      </c>
      <c r="D162" s="1" t="s">
        <v>915</v>
      </c>
      <c r="E162" s="1" t="s">
        <v>5</v>
      </c>
      <c r="F162" s="1" t="s">
        <v>10</v>
      </c>
      <c r="G162" s="1" t="s">
        <v>223</v>
      </c>
      <c r="H162" s="1" t="s">
        <v>207</v>
      </c>
      <c r="I162" s="6">
        <v>1400</v>
      </c>
      <c r="J162" s="6">
        <f t="shared" si="2"/>
        <v>518.51851851851848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>
        <v>1</v>
      </c>
      <c r="X162" s="1"/>
      <c r="Y162" s="1"/>
      <c r="Z162" s="1"/>
      <c r="AA162" s="1"/>
      <c r="AB162" s="1">
        <v>1</v>
      </c>
    </row>
    <row r="163" spans="1:28" s="2" customFormat="1" ht="69" customHeight="1">
      <c r="A163" s="5"/>
      <c r="B163" s="1" t="s">
        <v>718</v>
      </c>
      <c r="C163" s="1" t="s">
        <v>206</v>
      </c>
      <c r="D163" s="1" t="s">
        <v>916</v>
      </c>
      <c r="E163" s="1" t="s">
        <v>25</v>
      </c>
      <c r="F163" s="1" t="s">
        <v>31</v>
      </c>
      <c r="G163" s="1" t="s">
        <v>208</v>
      </c>
      <c r="H163" s="1" t="s">
        <v>207</v>
      </c>
      <c r="I163" s="6">
        <v>1500</v>
      </c>
      <c r="J163" s="6">
        <f t="shared" si="2"/>
        <v>555.55555555555554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>
        <v>2</v>
      </c>
      <c r="X163" s="1"/>
      <c r="Y163" s="1">
        <v>1</v>
      </c>
      <c r="Z163" s="1"/>
      <c r="AA163" s="1"/>
      <c r="AB163" s="1">
        <v>3</v>
      </c>
    </row>
    <row r="164" spans="1:28" s="2" customFormat="1" ht="69" customHeight="1">
      <c r="A164" s="5"/>
      <c r="B164" s="1" t="s">
        <v>719</v>
      </c>
      <c r="C164" s="1" t="s">
        <v>289</v>
      </c>
      <c r="D164" s="1" t="s">
        <v>917</v>
      </c>
      <c r="E164" s="1" t="s">
        <v>818</v>
      </c>
      <c r="F164" s="1" t="s">
        <v>6</v>
      </c>
      <c r="G164" s="1" t="s">
        <v>290</v>
      </c>
      <c r="H164" s="1" t="s">
        <v>69</v>
      </c>
      <c r="I164" s="6">
        <v>750</v>
      </c>
      <c r="J164" s="6">
        <f t="shared" si="2"/>
        <v>277.77777777777777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>
        <v>1</v>
      </c>
      <c r="V164" s="1"/>
      <c r="W164" s="1">
        <v>1</v>
      </c>
      <c r="X164" s="1"/>
      <c r="Y164" s="1"/>
      <c r="Z164" s="1"/>
      <c r="AA164" s="1"/>
      <c r="AB164" s="1">
        <v>2</v>
      </c>
    </row>
    <row r="165" spans="1:28" s="2" customFormat="1" ht="69" customHeight="1">
      <c r="A165" s="5"/>
      <c r="B165" s="1" t="s">
        <v>720</v>
      </c>
      <c r="C165" s="1" t="s">
        <v>159</v>
      </c>
      <c r="D165" s="1" t="s">
        <v>917</v>
      </c>
      <c r="E165" s="1" t="s">
        <v>818</v>
      </c>
      <c r="F165" s="1" t="s">
        <v>6</v>
      </c>
      <c r="G165" s="1" t="s">
        <v>160</v>
      </c>
      <c r="H165" s="1" t="s">
        <v>69</v>
      </c>
      <c r="I165" s="6">
        <v>750</v>
      </c>
      <c r="J165" s="6">
        <f t="shared" si="2"/>
        <v>277.77777777777777</v>
      </c>
      <c r="K165" s="1"/>
      <c r="L165" s="1"/>
      <c r="M165" s="1"/>
      <c r="N165" s="1"/>
      <c r="O165" s="1"/>
      <c r="P165" s="1"/>
      <c r="Q165" s="1">
        <v>1</v>
      </c>
      <c r="R165" s="1"/>
      <c r="S165" s="1">
        <v>1</v>
      </c>
      <c r="T165" s="1">
        <v>1</v>
      </c>
      <c r="U165" s="1">
        <v>1</v>
      </c>
      <c r="V165" s="1"/>
      <c r="W165" s="1">
        <v>1</v>
      </c>
      <c r="X165" s="1"/>
      <c r="Y165" s="1"/>
      <c r="Z165" s="1"/>
      <c r="AA165" s="1"/>
      <c r="AB165" s="1">
        <v>5</v>
      </c>
    </row>
    <row r="166" spans="1:28" s="2" customFormat="1" ht="69" customHeight="1">
      <c r="A166" s="5"/>
      <c r="B166" s="1" t="s">
        <v>721</v>
      </c>
      <c r="C166" s="1" t="s">
        <v>310</v>
      </c>
      <c r="D166" s="1" t="s">
        <v>918</v>
      </c>
      <c r="E166" s="1" t="s">
        <v>25</v>
      </c>
      <c r="F166" s="1" t="s">
        <v>30</v>
      </c>
      <c r="G166" s="1" t="s">
        <v>311</v>
      </c>
      <c r="H166" s="1" t="s">
        <v>37</v>
      </c>
      <c r="I166" s="6">
        <v>895</v>
      </c>
      <c r="J166" s="6">
        <f t="shared" si="2"/>
        <v>331.48148148148147</v>
      </c>
      <c r="K166" s="1"/>
      <c r="L166" s="1"/>
      <c r="M166" s="1"/>
      <c r="N166" s="1"/>
      <c r="O166" s="1"/>
      <c r="P166" s="1">
        <v>2</v>
      </c>
      <c r="Q166" s="1">
        <v>1</v>
      </c>
      <c r="R166" s="1">
        <v>1</v>
      </c>
      <c r="S166" s="1"/>
      <c r="T166" s="1"/>
      <c r="U166" s="1"/>
      <c r="V166" s="1"/>
      <c r="W166" s="1">
        <v>1</v>
      </c>
      <c r="X166" s="1">
        <v>1</v>
      </c>
      <c r="Y166" s="1"/>
      <c r="Z166" s="1"/>
      <c r="AA166" s="1"/>
      <c r="AB166" s="1">
        <v>6</v>
      </c>
    </row>
    <row r="167" spans="1:28" s="2" customFormat="1" ht="69" customHeight="1">
      <c r="A167" s="5"/>
      <c r="B167" s="1" t="s">
        <v>722</v>
      </c>
      <c r="C167" s="1" t="s">
        <v>312</v>
      </c>
      <c r="D167" s="1" t="s">
        <v>918</v>
      </c>
      <c r="E167" s="1" t="s">
        <v>25</v>
      </c>
      <c r="F167" s="1" t="s">
        <v>30</v>
      </c>
      <c r="G167" s="1" t="s">
        <v>313</v>
      </c>
      <c r="H167" s="1" t="s">
        <v>37</v>
      </c>
      <c r="I167" s="6">
        <v>895</v>
      </c>
      <c r="J167" s="6">
        <f t="shared" si="2"/>
        <v>331.48148148148147</v>
      </c>
      <c r="K167" s="1"/>
      <c r="L167" s="1"/>
      <c r="M167" s="1"/>
      <c r="N167" s="1"/>
      <c r="O167" s="1">
        <v>2</v>
      </c>
      <c r="P167" s="1"/>
      <c r="Q167" s="1">
        <v>1</v>
      </c>
      <c r="R167" s="1">
        <v>2</v>
      </c>
      <c r="S167" s="1">
        <v>3</v>
      </c>
      <c r="T167" s="1">
        <v>1</v>
      </c>
      <c r="U167" s="1">
        <v>3</v>
      </c>
      <c r="V167" s="1">
        <v>1</v>
      </c>
      <c r="W167" s="1">
        <v>3</v>
      </c>
      <c r="X167" s="1">
        <v>2</v>
      </c>
      <c r="Y167" s="1">
        <v>1</v>
      </c>
      <c r="Z167" s="1"/>
      <c r="AA167" s="1"/>
      <c r="AB167" s="1">
        <v>19</v>
      </c>
    </row>
    <row r="168" spans="1:28" s="2" customFormat="1" ht="69" customHeight="1">
      <c r="A168" s="5"/>
      <c r="B168" s="1" t="s">
        <v>723</v>
      </c>
      <c r="C168" s="1" t="s">
        <v>171</v>
      </c>
      <c r="D168" s="1" t="s">
        <v>919</v>
      </c>
      <c r="E168" s="1" t="s">
        <v>818</v>
      </c>
      <c r="F168" s="1" t="s">
        <v>6</v>
      </c>
      <c r="G168" s="1" t="s">
        <v>172</v>
      </c>
      <c r="H168" s="1" t="s">
        <v>37</v>
      </c>
      <c r="I168" s="6">
        <v>1030</v>
      </c>
      <c r="J168" s="6">
        <f t="shared" si="2"/>
        <v>381.48148148148147</v>
      </c>
      <c r="K168" s="1"/>
      <c r="L168" s="1"/>
      <c r="M168" s="1">
        <v>1</v>
      </c>
      <c r="N168" s="1">
        <v>1</v>
      </c>
      <c r="O168" s="1"/>
      <c r="P168" s="1"/>
      <c r="Q168" s="1"/>
      <c r="R168" s="1">
        <v>1</v>
      </c>
      <c r="S168" s="1"/>
      <c r="T168" s="1"/>
      <c r="U168" s="1">
        <v>1</v>
      </c>
      <c r="V168" s="1"/>
      <c r="W168" s="1">
        <v>2</v>
      </c>
      <c r="X168" s="1">
        <v>1</v>
      </c>
      <c r="Y168" s="1"/>
      <c r="Z168" s="1"/>
      <c r="AA168" s="1"/>
      <c r="AB168" s="1">
        <v>7</v>
      </c>
    </row>
    <row r="169" spans="1:28" s="2" customFormat="1" ht="69" customHeight="1">
      <c r="A169" s="5"/>
      <c r="B169" s="1" t="s">
        <v>724</v>
      </c>
      <c r="C169" s="1" t="s">
        <v>156</v>
      </c>
      <c r="D169" s="1" t="s">
        <v>920</v>
      </c>
      <c r="E169" s="1" t="s">
        <v>793</v>
      </c>
      <c r="F169" s="1" t="s">
        <v>6</v>
      </c>
      <c r="G169" s="1" t="s">
        <v>157</v>
      </c>
      <c r="H169" s="1" t="s">
        <v>27</v>
      </c>
      <c r="I169" s="6">
        <v>750</v>
      </c>
      <c r="J169" s="6">
        <f t="shared" si="2"/>
        <v>277.77777777777777</v>
      </c>
      <c r="K169" s="1"/>
      <c r="L169" s="1"/>
      <c r="M169" s="1"/>
      <c r="N169" s="1"/>
      <c r="O169" s="1"/>
      <c r="P169" s="1"/>
      <c r="Q169" s="1">
        <v>2</v>
      </c>
      <c r="R169" s="1"/>
      <c r="S169" s="1">
        <v>2</v>
      </c>
      <c r="T169" s="1">
        <v>1</v>
      </c>
      <c r="U169" s="1"/>
      <c r="V169" s="1">
        <v>2</v>
      </c>
      <c r="W169" s="1"/>
      <c r="X169" s="1"/>
      <c r="Y169" s="1"/>
      <c r="Z169" s="1"/>
      <c r="AA169" s="1"/>
      <c r="AB169" s="1">
        <v>7</v>
      </c>
    </row>
    <row r="170" spans="1:28" s="2" customFormat="1" ht="69" customHeight="1">
      <c r="A170" s="5"/>
      <c r="B170" s="1" t="s">
        <v>725</v>
      </c>
      <c r="C170" s="1" t="s">
        <v>216</v>
      </c>
      <c r="D170" s="1" t="s">
        <v>921</v>
      </c>
      <c r="E170" s="1" t="s">
        <v>818</v>
      </c>
      <c r="F170" s="1" t="s">
        <v>10</v>
      </c>
      <c r="G170" s="1" t="s">
        <v>217</v>
      </c>
      <c r="H170" s="1" t="s">
        <v>69</v>
      </c>
      <c r="I170" s="6">
        <v>1100</v>
      </c>
      <c r="J170" s="6">
        <f t="shared" si="2"/>
        <v>407.40740740740739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>
        <v>1</v>
      </c>
      <c r="V170" s="1">
        <v>1</v>
      </c>
      <c r="W170" s="1"/>
      <c r="X170" s="1"/>
      <c r="Y170" s="1">
        <v>1</v>
      </c>
      <c r="Z170" s="1"/>
      <c r="AA170" s="1"/>
      <c r="AB170" s="1">
        <v>3</v>
      </c>
    </row>
    <row r="171" spans="1:28" s="2" customFormat="1" ht="69" customHeight="1">
      <c r="A171" s="5"/>
      <c r="B171" s="1" t="s">
        <v>726</v>
      </c>
      <c r="C171" s="1" t="s">
        <v>324</v>
      </c>
      <c r="D171" s="1" t="s">
        <v>922</v>
      </c>
      <c r="E171" s="1" t="s">
        <v>337</v>
      </c>
      <c r="F171" s="1" t="s">
        <v>10</v>
      </c>
      <c r="G171" s="1" t="s">
        <v>325</v>
      </c>
      <c r="H171" s="1" t="s">
        <v>319</v>
      </c>
      <c r="I171" s="6">
        <v>950</v>
      </c>
      <c r="J171" s="6">
        <f t="shared" si="2"/>
        <v>351.85185185185185</v>
      </c>
      <c r="K171" s="1"/>
      <c r="L171" s="1"/>
      <c r="M171" s="1"/>
      <c r="N171" s="1">
        <v>1</v>
      </c>
      <c r="O171" s="1"/>
      <c r="P171" s="1">
        <v>1</v>
      </c>
      <c r="Q171" s="1">
        <v>1</v>
      </c>
      <c r="R171" s="1">
        <v>1</v>
      </c>
      <c r="S171" s="1">
        <v>1</v>
      </c>
      <c r="T171" s="1"/>
      <c r="U171" s="1"/>
      <c r="V171" s="1"/>
      <c r="W171" s="1"/>
      <c r="X171" s="1"/>
      <c r="Y171" s="1"/>
      <c r="Z171" s="1"/>
      <c r="AA171" s="1"/>
      <c r="AB171" s="1">
        <v>5</v>
      </c>
    </row>
    <row r="172" spans="1:28" s="2" customFormat="1" ht="69" customHeight="1">
      <c r="A172" s="5"/>
      <c r="B172" s="1" t="s">
        <v>727</v>
      </c>
      <c r="C172" s="1" t="s">
        <v>500</v>
      </c>
      <c r="D172" s="1" t="s">
        <v>923</v>
      </c>
      <c r="E172" s="1" t="s">
        <v>224</v>
      </c>
      <c r="F172" s="1" t="s">
        <v>31</v>
      </c>
      <c r="G172" s="1" t="s">
        <v>502</v>
      </c>
      <c r="H172" s="1" t="s">
        <v>501</v>
      </c>
      <c r="I172" s="6">
        <v>1100</v>
      </c>
      <c r="J172" s="6">
        <f t="shared" si="2"/>
        <v>407.40740740740739</v>
      </c>
      <c r="K172" s="1"/>
      <c r="L172" s="1"/>
      <c r="M172" s="1"/>
      <c r="N172" s="1"/>
      <c r="O172" s="1">
        <v>1</v>
      </c>
      <c r="P172" s="1">
        <v>1</v>
      </c>
      <c r="Q172" s="1"/>
      <c r="R172" s="1"/>
      <c r="S172" s="1"/>
      <c r="T172" s="1">
        <v>2</v>
      </c>
      <c r="U172" s="1"/>
      <c r="V172" s="1"/>
      <c r="W172" s="1"/>
      <c r="X172" s="1"/>
      <c r="Y172" s="1"/>
      <c r="Z172" s="1"/>
      <c r="AA172" s="1"/>
      <c r="AB172" s="1">
        <v>4</v>
      </c>
    </row>
    <row r="173" spans="1:28" s="2" customFormat="1" ht="69" customHeight="1">
      <c r="A173" s="5"/>
      <c r="B173" s="1" t="s">
        <v>728</v>
      </c>
      <c r="C173" s="1" t="s">
        <v>166</v>
      </c>
      <c r="D173" s="1" t="s">
        <v>924</v>
      </c>
      <c r="E173" s="1" t="s">
        <v>814</v>
      </c>
      <c r="F173" s="1" t="s">
        <v>6</v>
      </c>
      <c r="G173" s="1" t="s">
        <v>167</v>
      </c>
      <c r="H173" s="1" t="s">
        <v>80</v>
      </c>
      <c r="I173" s="6">
        <v>895</v>
      </c>
      <c r="J173" s="6">
        <f t="shared" si="2"/>
        <v>331.48148148148147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>
        <v>1</v>
      </c>
      <c r="X173" s="1"/>
      <c r="Y173" s="1"/>
      <c r="Z173" s="1"/>
      <c r="AA173" s="1">
        <v>2</v>
      </c>
      <c r="AB173" s="1">
        <v>3</v>
      </c>
    </row>
    <row r="174" spans="1:28" s="2" customFormat="1" ht="69" customHeight="1">
      <c r="A174" s="5"/>
      <c r="B174" s="1" t="s">
        <v>729</v>
      </c>
      <c r="C174" s="1" t="s">
        <v>79</v>
      </c>
      <c r="D174" s="1" t="s">
        <v>925</v>
      </c>
      <c r="E174" s="1" t="s">
        <v>814</v>
      </c>
      <c r="F174" s="1" t="s">
        <v>1</v>
      </c>
      <c r="G174" s="1" t="s">
        <v>81</v>
      </c>
      <c r="H174" s="1" t="s">
        <v>80</v>
      </c>
      <c r="I174" s="6">
        <v>950</v>
      </c>
      <c r="J174" s="6">
        <f t="shared" si="2"/>
        <v>351.85185185185185</v>
      </c>
      <c r="K174" s="1"/>
      <c r="L174" s="1"/>
      <c r="M174" s="1"/>
      <c r="N174" s="1"/>
      <c r="O174" s="1"/>
      <c r="P174" s="1">
        <v>1</v>
      </c>
      <c r="Q174" s="1"/>
      <c r="R174" s="1"/>
      <c r="S174" s="1"/>
      <c r="T174" s="1">
        <v>1</v>
      </c>
      <c r="U174" s="1">
        <v>1</v>
      </c>
      <c r="V174" s="1"/>
      <c r="W174" s="1">
        <v>1</v>
      </c>
      <c r="X174" s="1"/>
      <c r="Y174" s="1"/>
      <c r="Z174" s="1"/>
      <c r="AA174" s="1"/>
      <c r="AB174" s="1">
        <v>4</v>
      </c>
    </row>
    <row r="175" spans="1:28" s="2" customFormat="1" ht="69" customHeight="1">
      <c r="A175" s="5"/>
      <c r="B175" s="1" t="s">
        <v>730</v>
      </c>
      <c r="C175" s="1" t="s">
        <v>82</v>
      </c>
      <c r="D175" s="1" t="s">
        <v>926</v>
      </c>
      <c r="E175" s="1" t="s">
        <v>814</v>
      </c>
      <c r="F175" s="1" t="s">
        <v>1</v>
      </c>
      <c r="G175" s="1" t="s">
        <v>83</v>
      </c>
      <c r="H175" s="1" t="s">
        <v>80</v>
      </c>
      <c r="I175" s="6">
        <v>795</v>
      </c>
      <c r="J175" s="6">
        <f t="shared" si="2"/>
        <v>294.4444444444444</v>
      </c>
      <c r="K175" s="1"/>
      <c r="L175" s="1"/>
      <c r="M175" s="1"/>
      <c r="N175" s="1"/>
      <c r="O175" s="1"/>
      <c r="P175" s="1"/>
      <c r="Q175" s="1"/>
      <c r="R175" s="1">
        <v>1</v>
      </c>
      <c r="S175" s="1"/>
      <c r="T175" s="1">
        <v>1</v>
      </c>
      <c r="U175" s="1"/>
      <c r="V175" s="1"/>
      <c r="W175" s="1"/>
      <c r="X175" s="1"/>
      <c r="Y175" s="1"/>
      <c r="Z175" s="1"/>
      <c r="AA175" s="1"/>
      <c r="AB175" s="1">
        <v>2</v>
      </c>
    </row>
    <row r="176" spans="1:28" s="2" customFormat="1" ht="69" customHeight="1">
      <c r="A176" s="5"/>
      <c r="B176" s="1" t="s">
        <v>731</v>
      </c>
      <c r="C176" s="1" t="s">
        <v>200</v>
      </c>
      <c r="D176" s="1" t="s">
        <v>927</v>
      </c>
      <c r="E176" s="1" t="s">
        <v>337</v>
      </c>
      <c r="F176" s="1" t="s">
        <v>31</v>
      </c>
      <c r="G176" s="1" t="s">
        <v>201</v>
      </c>
      <c r="H176" s="1" t="s">
        <v>168</v>
      </c>
      <c r="I176" s="6">
        <v>1500</v>
      </c>
      <c r="J176" s="6">
        <f t="shared" si="2"/>
        <v>555.55555555555554</v>
      </c>
      <c r="K176" s="1"/>
      <c r="L176" s="1"/>
      <c r="M176" s="1">
        <v>1</v>
      </c>
      <c r="N176" s="1"/>
      <c r="O176" s="1">
        <v>1</v>
      </c>
      <c r="P176" s="1"/>
      <c r="Q176" s="1">
        <v>1</v>
      </c>
      <c r="R176" s="1"/>
      <c r="S176" s="1"/>
      <c r="T176" s="1"/>
      <c r="U176" s="1">
        <v>1</v>
      </c>
      <c r="V176" s="1"/>
      <c r="W176" s="1">
        <v>2</v>
      </c>
      <c r="X176" s="1">
        <v>1</v>
      </c>
      <c r="Y176" s="1">
        <v>1</v>
      </c>
      <c r="Z176" s="1"/>
      <c r="AA176" s="1"/>
      <c r="AB176" s="1">
        <v>8</v>
      </c>
    </row>
    <row r="177" spans="1:28" s="2" customFormat="1" ht="69" customHeight="1">
      <c r="A177" s="5"/>
      <c r="B177" s="1" t="s">
        <v>732</v>
      </c>
      <c r="C177" s="1" t="s">
        <v>202</v>
      </c>
      <c r="D177" s="1" t="s">
        <v>927</v>
      </c>
      <c r="E177" s="1" t="s">
        <v>337</v>
      </c>
      <c r="F177" s="1" t="s">
        <v>31</v>
      </c>
      <c r="G177" s="1" t="s">
        <v>203</v>
      </c>
      <c r="H177" s="1" t="s">
        <v>168</v>
      </c>
      <c r="I177" s="6">
        <v>1500</v>
      </c>
      <c r="J177" s="6">
        <f t="shared" si="2"/>
        <v>555.55555555555554</v>
      </c>
      <c r="K177" s="1"/>
      <c r="L177" s="1"/>
      <c r="M177" s="1"/>
      <c r="N177" s="1">
        <v>1</v>
      </c>
      <c r="O177" s="1"/>
      <c r="P177" s="1"/>
      <c r="Q177" s="1"/>
      <c r="R177" s="1"/>
      <c r="S177" s="1">
        <v>1</v>
      </c>
      <c r="T177" s="1"/>
      <c r="U177" s="1"/>
      <c r="V177" s="1">
        <v>2</v>
      </c>
      <c r="W177" s="1">
        <v>1</v>
      </c>
      <c r="X177" s="1"/>
      <c r="Y177" s="1"/>
      <c r="Z177" s="1"/>
      <c r="AA177" s="1"/>
      <c r="AB177" s="1">
        <v>5</v>
      </c>
    </row>
    <row r="178" spans="1:28" s="2" customFormat="1" ht="69" customHeight="1">
      <c r="A178" s="5"/>
      <c r="B178" s="1" t="s">
        <v>733</v>
      </c>
      <c r="C178" s="1" t="s">
        <v>85</v>
      </c>
      <c r="D178" s="1" t="s">
        <v>928</v>
      </c>
      <c r="E178" s="1" t="s">
        <v>793</v>
      </c>
      <c r="F178" s="1" t="s">
        <v>1</v>
      </c>
      <c r="G178" s="1" t="s">
        <v>86</v>
      </c>
      <c r="H178" s="1" t="s">
        <v>84</v>
      </c>
      <c r="I178" s="6">
        <v>650</v>
      </c>
      <c r="J178" s="6">
        <f t="shared" si="2"/>
        <v>240.74074074074073</v>
      </c>
      <c r="K178" s="1"/>
      <c r="L178" s="1"/>
      <c r="M178" s="1"/>
      <c r="N178" s="1"/>
      <c r="O178" s="1">
        <v>1</v>
      </c>
      <c r="P178" s="1"/>
      <c r="Q178" s="1">
        <v>2</v>
      </c>
      <c r="R178" s="1">
        <v>1</v>
      </c>
      <c r="S178" s="1">
        <v>1</v>
      </c>
      <c r="T178" s="1"/>
      <c r="U178" s="1"/>
      <c r="V178" s="1"/>
      <c r="W178" s="1"/>
      <c r="X178" s="1"/>
      <c r="Y178" s="1"/>
      <c r="Z178" s="1"/>
      <c r="AA178" s="1"/>
      <c r="AB178" s="1">
        <v>5</v>
      </c>
    </row>
    <row r="179" spans="1:28" s="2" customFormat="1" ht="69" customHeight="1">
      <c r="A179" s="5"/>
      <c r="B179" s="1" t="s">
        <v>734</v>
      </c>
      <c r="C179" s="1" t="s">
        <v>409</v>
      </c>
      <c r="D179" s="1" t="s">
        <v>929</v>
      </c>
      <c r="E179" s="1" t="s">
        <v>337</v>
      </c>
      <c r="F179" s="1" t="s">
        <v>10</v>
      </c>
      <c r="G179" s="1" t="s">
        <v>410</v>
      </c>
      <c r="H179" s="1" t="s">
        <v>2</v>
      </c>
      <c r="I179" s="6">
        <v>795</v>
      </c>
      <c r="J179" s="6">
        <f t="shared" si="2"/>
        <v>294.4444444444444</v>
      </c>
      <c r="K179" s="1"/>
      <c r="L179" s="1"/>
      <c r="M179" s="1">
        <v>2</v>
      </c>
      <c r="N179" s="1">
        <v>1</v>
      </c>
      <c r="O179" s="1">
        <v>2</v>
      </c>
      <c r="P179" s="1"/>
      <c r="Q179" s="1"/>
      <c r="R179" s="1">
        <v>1</v>
      </c>
      <c r="S179" s="1">
        <v>3</v>
      </c>
      <c r="T179" s="1">
        <v>1</v>
      </c>
      <c r="U179" s="1"/>
      <c r="V179" s="1"/>
      <c r="W179" s="1"/>
      <c r="X179" s="1"/>
      <c r="Y179" s="1"/>
      <c r="Z179" s="1"/>
      <c r="AA179" s="1"/>
      <c r="AB179" s="1">
        <v>10</v>
      </c>
    </row>
    <row r="180" spans="1:28" s="2" customFormat="1" ht="69" customHeight="1">
      <c r="A180" s="5"/>
      <c r="B180" s="1" t="s">
        <v>735</v>
      </c>
      <c r="C180" s="1" t="s">
        <v>363</v>
      </c>
      <c r="D180" s="1" t="s">
        <v>930</v>
      </c>
      <c r="E180" s="1" t="s">
        <v>793</v>
      </c>
      <c r="F180" s="1" t="s">
        <v>6</v>
      </c>
      <c r="G180" s="1" t="s">
        <v>365</v>
      </c>
      <c r="H180" s="1" t="s">
        <v>364</v>
      </c>
      <c r="I180" s="6">
        <v>1200</v>
      </c>
      <c r="J180" s="6">
        <f t="shared" si="2"/>
        <v>444.4444444444444</v>
      </c>
      <c r="K180" s="1"/>
      <c r="L180" s="1"/>
      <c r="M180" s="1"/>
      <c r="N180" s="1"/>
      <c r="O180" s="1">
        <v>1</v>
      </c>
      <c r="P180" s="1"/>
      <c r="Q180" s="1"/>
      <c r="R180" s="1"/>
      <c r="S180" s="1"/>
      <c r="T180" s="1">
        <v>1</v>
      </c>
      <c r="U180" s="1"/>
      <c r="V180" s="1"/>
      <c r="W180" s="1"/>
      <c r="X180" s="1"/>
      <c r="Y180" s="1">
        <v>1</v>
      </c>
      <c r="Z180" s="1"/>
      <c r="AA180" s="1"/>
      <c r="AB180" s="1">
        <v>3</v>
      </c>
    </row>
    <row r="181" spans="1:28" s="2" customFormat="1" ht="69" customHeight="1">
      <c r="A181" s="5"/>
      <c r="B181" s="1" t="s">
        <v>736</v>
      </c>
      <c r="C181" s="1" t="s">
        <v>366</v>
      </c>
      <c r="D181" s="1" t="s">
        <v>931</v>
      </c>
      <c r="E181" s="1" t="s">
        <v>793</v>
      </c>
      <c r="F181" s="1" t="s">
        <v>6</v>
      </c>
      <c r="G181" s="1" t="s">
        <v>367</v>
      </c>
      <c r="H181" s="1" t="s">
        <v>364</v>
      </c>
      <c r="I181" s="6">
        <v>1200</v>
      </c>
      <c r="J181" s="6">
        <f t="shared" si="2"/>
        <v>444.4444444444444</v>
      </c>
      <c r="K181" s="1"/>
      <c r="L181" s="1"/>
      <c r="M181" s="1"/>
      <c r="N181" s="1"/>
      <c r="O181" s="1"/>
      <c r="P181" s="1"/>
      <c r="Q181" s="1"/>
      <c r="R181" s="1"/>
      <c r="S181" s="1">
        <v>1</v>
      </c>
      <c r="T181" s="1"/>
      <c r="U181" s="1"/>
      <c r="V181" s="1"/>
      <c r="W181" s="1"/>
      <c r="X181" s="1"/>
      <c r="Y181" s="1"/>
      <c r="Z181" s="1"/>
      <c r="AA181" s="1"/>
      <c r="AB181" s="1">
        <v>1</v>
      </c>
    </row>
    <row r="182" spans="1:28" s="2" customFormat="1" ht="69" customHeight="1">
      <c r="A182" s="5"/>
      <c r="B182" s="1" t="s">
        <v>737</v>
      </c>
      <c r="C182" s="1" t="s">
        <v>368</v>
      </c>
      <c r="D182" s="1" t="s">
        <v>931</v>
      </c>
      <c r="E182" s="1" t="s">
        <v>793</v>
      </c>
      <c r="F182" s="1" t="s">
        <v>6</v>
      </c>
      <c r="G182" s="1" t="s">
        <v>369</v>
      </c>
      <c r="H182" s="1" t="s">
        <v>364</v>
      </c>
      <c r="I182" s="6">
        <v>1200</v>
      </c>
      <c r="J182" s="6">
        <f t="shared" si="2"/>
        <v>444.4444444444444</v>
      </c>
      <c r="K182" s="1"/>
      <c r="L182" s="1"/>
      <c r="M182" s="1"/>
      <c r="N182" s="1"/>
      <c r="O182" s="1"/>
      <c r="P182" s="1"/>
      <c r="Q182" s="1">
        <v>1</v>
      </c>
      <c r="R182" s="1">
        <v>1</v>
      </c>
      <c r="S182" s="1">
        <v>1</v>
      </c>
      <c r="T182" s="1"/>
      <c r="U182" s="1"/>
      <c r="V182" s="1"/>
      <c r="W182" s="1"/>
      <c r="X182" s="1"/>
      <c r="Y182" s="1"/>
      <c r="Z182" s="1"/>
      <c r="AA182" s="1"/>
      <c r="AB182" s="1">
        <v>3</v>
      </c>
    </row>
    <row r="183" spans="1:28" s="2" customFormat="1" ht="69" customHeight="1">
      <c r="A183" s="5"/>
      <c r="B183" s="1" t="s">
        <v>738</v>
      </c>
      <c r="C183" s="1" t="s">
        <v>249</v>
      </c>
      <c r="D183" s="1" t="s">
        <v>932</v>
      </c>
      <c r="E183" s="1" t="s">
        <v>337</v>
      </c>
      <c r="F183" s="1" t="s">
        <v>31</v>
      </c>
      <c r="G183" s="1" t="s">
        <v>250</v>
      </c>
      <c r="H183" s="1" t="s">
        <v>2</v>
      </c>
      <c r="I183" s="6">
        <v>895</v>
      </c>
      <c r="J183" s="6">
        <f t="shared" si="2"/>
        <v>331.48148148148147</v>
      </c>
      <c r="K183" s="1"/>
      <c r="L183" s="1"/>
      <c r="M183" s="1"/>
      <c r="N183" s="1"/>
      <c r="O183" s="1">
        <v>1</v>
      </c>
      <c r="P183" s="1"/>
      <c r="Q183" s="1"/>
      <c r="R183" s="1"/>
      <c r="S183" s="1"/>
      <c r="T183" s="1"/>
      <c r="U183" s="1">
        <v>1</v>
      </c>
      <c r="V183" s="1"/>
      <c r="W183" s="1"/>
      <c r="X183" s="1"/>
      <c r="Y183" s="1"/>
      <c r="Z183" s="1"/>
      <c r="AA183" s="1"/>
      <c r="AB183" s="1">
        <v>2</v>
      </c>
    </row>
    <row r="184" spans="1:28" s="2" customFormat="1" ht="69" customHeight="1">
      <c r="A184" s="5"/>
      <c r="B184" s="1" t="s">
        <v>739</v>
      </c>
      <c r="C184" s="1" t="s">
        <v>251</v>
      </c>
      <c r="D184" s="1" t="s">
        <v>933</v>
      </c>
      <c r="E184" s="1" t="s">
        <v>225</v>
      </c>
      <c r="F184" s="1" t="s">
        <v>31</v>
      </c>
      <c r="G184" s="1" t="s">
        <v>252</v>
      </c>
      <c r="H184" s="1" t="s">
        <v>2</v>
      </c>
      <c r="I184" s="6">
        <v>1050</v>
      </c>
      <c r="J184" s="6">
        <f t="shared" si="2"/>
        <v>388.88888888888886</v>
      </c>
      <c r="K184" s="1"/>
      <c r="L184" s="1"/>
      <c r="M184" s="1"/>
      <c r="N184" s="1">
        <v>1</v>
      </c>
      <c r="O184" s="1">
        <v>4</v>
      </c>
      <c r="P184" s="1">
        <v>1</v>
      </c>
      <c r="Q184" s="1">
        <v>5</v>
      </c>
      <c r="R184" s="1">
        <v>2</v>
      </c>
      <c r="S184" s="1">
        <v>5</v>
      </c>
      <c r="T184" s="1">
        <v>2</v>
      </c>
      <c r="U184" s="1">
        <v>3</v>
      </c>
      <c r="V184" s="1">
        <v>1</v>
      </c>
      <c r="W184" s="1">
        <v>2</v>
      </c>
      <c r="X184" s="1"/>
      <c r="Y184" s="1">
        <v>2</v>
      </c>
      <c r="Z184" s="1"/>
      <c r="AA184" s="1"/>
      <c r="AB184" s="1">
        <v>28</v>
      </c>
    </row>
    <row r="185" spans="1:28" s="2" customFormat="1" ht="69" customHeight="1">
      <c r="A185" s="5"/>
      <c r="B185" s="1" t="s">
        <v>740</v>
      </c>
      <c r="C185" s="1" t="s">
        <v>247</v>
      </c>
      <c r="D185" s="1" t="s">
        <v>934</v>
      </c>
      <c r="E185" s="1" t="s">
        <v>225</v>
      </c>
      <c r="F185" s="1" t="s">
        <v>186</v>
      </c>
      <c r="G185" s="1" t="s">
        <v>248</v>
      </c>
      <c r="H185" s="1" t="s">
        <v>2</v>
      </c>
      <c r="I185" s="6">
        <v>595</v>
      </c>
      <c r="J185" s="6">
        <f t="shared" si="2"/>
        <v>220.37037037037035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>
        <v>1</v>
      </c>
      <c r="V185" s="1"/>
      <c r="W185" s="1"/>
      <c r="X185" s="1"/>
      <c r="Y185" s="1"/>
      <c r="Z185" s="1"/>
      <c r="AA185" s="1"/>
      <c r="AB185" s="1">
        <v>1</v>
      </c>
    </row>
    <row r="186" spans="1:28" s="2" customFormat="1" ht="69" customHeight="1">
      <c r="A186" s="5"/>
      <c r="B186" s="1" t="s">
        <v>741</v>
      </c>
      <c r="C186" s="1" t="s">
        <v>349</v>
      </c>
      <c r="D186" s="1" t="s">
        <v>935</v>
      </c>
      <c r="E186" s="1" t="s">
        <v>793</v>
      </c>
      <c r="F186" s="1" t="s">
        <v>1</v>
      </c>
      <c r="G186" s="1" t="s">
        <v>351</v>
      </c>
      <c r="H186" s="1" t="s">
        <v>350</v>
      </c>
      <c r="I186" s="6">
        <v>1990</v>
      </c>
      <c r="J186" s="6">
        <f t="shared" si="2"/>
        <v>737.03703703703695</v>
      </c>
      <c r="K186" s="1"/>
      <c r="L186" s="1"/>
      <c r="M186" s="1"/>
      <c r="N186" s="1"/>
      <c r="O186" s="1"/>
      <c r="P186" s="1"/>
      <c r="Q186" s="1"/>
      <c r="R186" s="1"/>
      <c r="S186" s="1">
        <v>1</v>
      </c>
      <c r="T186" s="1"/>
      <c r="U186" s="1"/>
      <c r="V186" s="1"/>
      <c r="W186" s="1"/>
      <c r="X186" s="1"/>
      <c r="Y186" s="1"/>
      <c r="Z186" s="1"/>
      <c r="AA186" s="1"/>
      <c r="AB186" s="1">
        <v>1</v>
      </c>
    </row>
    <row r="187" spans="1:28" s="2" customFormat="1" ht="69" customHeight="1">
      <c r="A187" s="5"/>
      <c r="B187" s="1" t="s">
        <v>742</v>
      </c>
      <c r="C187" s="1" t="s">
        <v>96</v>
      </c>
      <c r="D187" s="1" t="s">
        <v>936</v>
      </c>
      <c r="E187" s="1" t="s">
        <v>818</v>
      </c>
      <c r="F187" s="1" t="s">
        <v>1</v>
      </c>
      <c r="G187" s="1" t="s">
        <v>97</v>
      </c>
      <c r="H187" s="1" t="s">
        <v>21</v>
      </c>
      <c r="I187" s="6">
        <v>795</v>
      </c>
      <c r="J187" s="6">
        <f t="shared" si="2"/>
        <v>294.4444444444444</v>
      </c>
      <c r="K187" s="1"/>
      <c r="L187" s="1"/>
      <c r="M187" s="1"/>
      <c r="N187" s="1"/>
      <c r="O187" s="1">
        <v>1</v>
      </c>
      <c r="P187" s="1"/>
      <c r="Q187" s="1"/>
      <c r="R187" s="1"/>
      <c r="S187" s="1"/>
      <c r="T187" s="1"/>
      <c r="U187" s="1"/>
      <c r="V187" s="1">
        <v>1</v>
      </c>
      <c r="W187" s="1"/>
      <c r="X187" s="1"/>
      <c r="Y187" s="1"/>
      <c r="Z187" s="1"/>
      <c r="AA187" s="1"/>
      <c r="AB187" s="1">
        <v>2</v>
      </c>
    </row>
    <row r="188" spans="1:28" s="2" customFormat="1" ht="69" customHeight="1">
      <c r="A188" s="5"/>
      <c r="B188" s="1" t="s">
        <v>743</v>
      </c>
      <c r="C188" s="1" t="s">
        <v>87</v>
      </c>
      <c r="D188" s="1" t="s">
        <v>937</v>
      </c>
      <c r="E188" s="1" t="s">
        <v>818</v>
      </c>
      <c r="F188" s="1" t="s">
        <v>1</v>
      </c>
      <c r="G188" s="1" t="s">
        <v>89</v>
      </c>
      <c r="H188" s="1" t="s">
        <v>88</v>
      </c>
      <c r="I188" s="6">
        <v>1200</v>
      </c>
      <c r="J188" s="6">
        <f t="shared" si="2"/>
        <v>444.4444444444444</v>
      </c>
      <c r="K188" s="1"/>
      <c r="L188" s="1"/>
      <c r="M188" s="1"/>
      <c r="N188" s="1">
        <v>1</v>
      </c>
      <c r="O188" s="1">
        <v>2</v>
      </c>
      <c r="P188" s="1"/>
      <c r="Q188" s="1">
        <v>2</v>
      </c>
      <c r="R188" s="1"/>
      <c r="S188" s="1">
        <v>2</v>
      </c>
      <c r="T188" s="1"/>
      <c r="U188" s="1">
        <v>2</v>
      </c>
      <c r="V188" s="1">
        <v>1</v>
      </c>
      <c r="W188" s="1"/>
      <c r="X188" s="1"/>
      <c r="Y188" s="1"/>
      <c r="Z188" s="1"/>
      <c r="AA188" s="1"/>
      <c r="AB188" s="1">
        <v>10</v>
      </c>
    </row>
    <row r="189" spans="1:28" s="2" customFormat="1" ht="69" customHeight="1">
      <c r="A189" s="5"/>
      <c r="B189" s="1" t="s">
        <v>744</v>
      </c>
      <c r="C189" s="1" t="s">
        <v>98</v>
      </c>
      <c r="D189" s="1" t="s">
        <v>938</v>
      </c>
      <c r="E189" s="1" t="s">
        <v>793</v>
      </c>
      <c r="F189" s="1" t="s">
        <v>1</v>
      </c>
      <c r="G189" s="1" t="s">
        <v>99</v>
      </c>
      <c r="H189" s="1" t="s">
        <v>21</v>
      </c>
      <c r="I189" s="6">
        <v>1200</v>
      </c>
      <c r="J189" s="6">
        <f t="shared" si="2"/>
        <v>444.4444444444444</v>
      </c>
      <c r="K189" s="1"/>
      <c r="L189" s="1"/>
      <c r="M189" s="1">
        <v>1</v>
      </c>
      <c r="N189" s="1"/>
      <c r="O189" s="1">
        <v>2</v>
      </c>
      <c r="P189" s="1"/>
      <c r="Q189" s="1">
        <v>3</v>
      </c>
      <c r="R189" s="1">
        <v>2</v>
      </c>
      <c r="S189" s="1">
        <v>6</v>
      </c>
      <c r="T189" s="1">
        <v>2</v>
      </c>
      <c r="U189" s="1">
        <v>3</v>
      </c>
      <c r="V189" s="1"/>
      <c r="W189" s="1">
        <v>1</v>
      </c>
      <c r="X189" s="1"/>
      <c r="Y189" s="1">
        <v>1</v>
      </c>
      <c r="Z189" s="1"/>
      <c r="AA189" s="1"/>
      <c r="AB189" s="1">
        <v>21</v>
      </c>
    </row>
    <row r="190" spans="1:28" s="2" customFormat="1" ht="69" customHeight="1">
      <c r="A190" s="5"/>
      <c r="B190" s="1" t="s">
        <v>745</v>
      </c>
      <c r="C190" s="1" t="s">
        <v>293</v>
      </c>
      <c r="D190" s="1" t="s">
        <v>939</v>
      </c>
      <c r="E190" s="1" t="s">
        <v>793</v>
      </c>
      <c r="F190" s="1" t="s">
        <v>6</v>
      </c>
      <c r="G190" s="1" t="s">
        <v>294</v>
      </c>
      <c r="H190" s="1" t="s">
        <v>21</v>
      </c>
      <c r="I190" s="6">
        <v>810</v>
      </c>
      <c r="J190" s="6">
        <f t="shared" si="2"/>
        <v>300</v>
      </c>
      <c r="K190" s="1"/>
      <c r="L190" s="1"/>
      <c r="M190" s="1"/>
      <c r="N190" s="1"/>
      <c r="O190" s="1"/>
      <c r="P190" s="1"/>
      <c r="Q190" s="1"/>
      <c r="R190" s="1"/>
      <c r="S190" s="1">
        <v>2</v>
      </c>
      <c r="T190" s="1"/>
      <c r="U190" s="1"/>
      <c r="V190" s="1">
        <v>1</v>
      </c>
      <c r="W190" s="1">
        <v>1</v>
      </c>
      <c r="X190" s="1"/>
      <c r="Y190" s="1"/>
      <c r="Z190" s="1"/>
      <c r="AA190" s="1"/>
      <c r="AB190" s="1">
        <v>4</v>
      </c>
    </row>
    <row r="191" spans="1:28" s="2" customFormat="1" ht="69" customHeight="1">
      <c r="A191" s="5"/>
      <c r="B191" s="1" t="s">
        <v>746</v>
      </c>
      <c r="C191" s="1" t="s">
        <v>535</v>
      </c>
      <c r="D191" s="1" t="s">
        <v>940</v>
      </c>
      <c r="E191" s="1" t="s">
        <v>793</v>
      </c>
      <c r="F191" s="1" t="s">
        <v>1</v>
      </c>
      <c r="G191" s="1" t="s">
        <v>536</v>
      </c>
      <c r="H191" s="1" t="s">
        <v>21</v>
      </c>
      <c r="I191" s="6">
        <v>710</v>
      </c>
      <c r="J191" s="6">
        <f t="shared" si="2"/>
        <v>262.96296296296293</v>
      </c>
      <c r="K191" s="1"/>
      <c r="L191" s="1"/>
      <c r="M191" s="1"/>
      <c r="N191" s="1"/>
      <c r="O191" s="1"/>
      <c r="P191" s="1"/>
      <c r="Q191" s="1">
        <v>1</v>
      </c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>
        <v>1</v>
      </c>
    </row>
    <row r="192" spans="1:28" s="2" customFormat="1" ht="69" customHeight="1">
      <c r="A192" s="5"/>
      <c r="B192" s="1" t="s">
        <v>747</v>
      </c>
      <c r="C192" s="1" t="s">
        <v>425</v>
      </c>
      <c r="D192" s="1" t="s">
        <v>941</v>
      </c>
      <c r="E192" s="1" t="s">
        <v>814</v>
      </c>
      <c r="F192" s="1" t="s">
        <v>1</v>
      </c>
      <c r="G192" s="1" t="s">
        <v>426</v>
      </c>
      <c r="H192" s="1" t="s">
        <v>92</v>
      </c>
      <c r="I192" s="6">
        <v>650</v>
      </c>
      <c r="J192" s="6">
        <f t="shared" si="2"/>
        <v>240.74074074074073</v>
      </c>
      <c r="K192" s="1"/>
      <c r="L192" s="1">
        <v>1</v>
      </c>
      <c r="M192" s="1"/>
      <c r="N192" s="1"/>
      <c r="O192" s="1"/>
      <c r="P192" s="1">
        <v>1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>
        <v>2</v>
      </c>
    </row>
    <row r="193" spans="1:28" s="2" customFormat="1" ht="69" customHeight="1">
      <c r="A193" s="5"/>
      <c r="B193" s="1" t="s">
        <v>748</v>
      </c>
      <c r="C193" s="1" t="s">
        <v>91</v>
      </c>
      <c r="D193" s="1" t="s">
        <v>941</v>
      </c>
      <c r="E193" s="1" t="s">
        <v>814</v>
      </c>
      <c r="F193" s="1" t="s">
        <v>1</v>
      </c>
      <c r="G193" s="1" t="s">
        <v>93</v>
      </c>
      <c r="H193" s="1" t="s">
        <v>92</v>
      </c>
      <c r="I193" s="6">
        <v>1200</v>
      </c>
      <c r="J193" s="6">
        <f t="shared" si="2"/>
        <v>444.4444444444444</v>
      </c>
      <c r="K193" s="1"/>
      <c r="L193" s="1"/>
      <c r="M193" s="1"/>
      <c r="N193" s="1"/>
      <c r="O193" s="1">
        <v>1</v>
      </c>
      <c r="P193" s="1">
        <v>1</v>
      </c>
      <c r="Q193" s="1">
        <v>1</v>
      </c>
      <c r="R193" s="1">
        <v>1</v>
      </c>
      <c r="S193" s="1">
        <v>1</v>
      </c>
      <c r="T193" s="1"/>
      <c r="U193" s="1">
        <v>1</v>
      </c>
      <c r="V193" s="1">
        <v>1</v>
      </c>
      <c r="W193" s="1"/>
      <c r="X193" s="1"/>
      <c r="Y193" s="1"/>
      <c r="Z193" s="1"/>
      <c r="AA193" s="1"/>
      <c r="AB193" s="1">
        <v>7</v>
      </c>
    </row>
    <row r="194" spans="1:28" s="2" customFormat="1" ht="69" customHeight="1">
      <c r="A194" s="5"/>
      <c r="B194" s="1" t="s">
        <v>749</v>
      </c>
      <c r="C194" s="1" t="s">
        <v>94</v>
      </c>
      <c r="D194" s="1" t="s">
        <v>942</v>
      </c>
      <c r="E194" s="1" t="s">
        <v>814</v>
      </c>
      <c r="F194" s="1" t="s">
        <v>1</v>
      </c>
      <c r="G194" s="1" t="s">
        <v>95</v>
      </c>
      <c r="H194" s="1" t="s">
        <v>92</v>
      </c>
      <c r="I194" s="6">
        <v>1200</v>
      </c>
      <c r="J194" s="6">
        <f t="shared" si="2"/>
        <v>444.4444444444444</v>
      </c>
      <c r="K194" s="1"/>
      <c r="L194" s="1"/>
      <c r="M194" s="1"/>
      <c r="N194" s="1">
        <v>1</v>
      </c>
      <c r="O194" s="1">
        <v>2</v>
      </c>
      <c r="P194" s="1">
        <v>1</v>
      </c>
      <c r="Q194" s="1"/>
      <c r="R194" s="1">
        <v>1</v>
      </c>
      <c r="S194" s="1">
        <v>1</v>
      </c>
      <c r="T194" s="1">
        <v>1</v>
      </c>
      <c r="U194" s="1">
        <v>2</v>
      </c>
      <c r="V194" s="1"/>
      <c r="W194" s="1">
        <v>1</v>
      </c>
      <c r="X194" s="1"/>
      <c r="Y194" s="1"/>
      <c r="Z194" s="1"/>
      <c r="AA194" s="1"/>
      <c r="AB194" s="1">
        <v>10</v>
      </c>
    </row>
    <row r="195" spans="1:28" s="2" customFormat="1" ht="69" customHeight="1">
      <c r="A195" s="5"/>
      <c r="B195" s="1" t="s">
        <v>750</v>
      </c>
      <c r="C195" s="1" t="s">
        <v>480</v>
      </c>
      <c r="D195" s="1" t="s">
        <v>943</v>
      </c>
      <c r="E195" s="1" t="s">
        <v>798</v>
      </c>
      <c r="F195" s="1" t="s">
        <v>28</v>
      </c>
      <c r="G195" s="1" t="s">
        <v>481</v>
      </c>
      <c r="H195" s="1" t="s">
        <v>38</v>
      </c>
      <c r="I195" s="6">
        <v>730</v>
      </c>
      <c r="J195" s="6">
        <f t="shared" si="2"/>
        <v>270.37037037037038</v>
      </c>
      <c r="K195" s="1">
        <v>1</v>
      </c>
      <c r="L195" s="1"/>
      <c r="M195" s="1"/>
      <c r="N195" s="1">
        <v>1</v>
      </c>
      <c r="O195" s="1">
        <v>1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>
        <v>3</v>
      </c>
    </row>
    <row r="196" spans="1:28" s="2" customFormat="1" ht="69" customHeight="1">
      <c r="A196" s="5"/>
      <c r="B196" s="1" t="s">
        <v>751</v>
      </c>
      <c r="C196" s="1" t="s">
        <v>179</v>
      </c>
      <c r="D196" s="1" t="s">
        <v>944</v>
      </c>
      <c r="E196" s="1" t="s">
        <v>793</v>
      </c>
      <c r="F196" s="1" t="s">
        <v>29</v>
      </c>
      <c r="G196" s="1" t="s">
        <v>180</v>
      </c>
      <c r="H196" s="1" t="s">
        <v>27</v>
      </c>
      <c r="I196" s="6">
        <v>610</v>
      </c>
      <c r="J196" s="6">
        <f t="shared" ref="J196:J234" si="3">I196/2.7</f>
        <v>225.92592592592592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>
        <v>1</v>
      </c>
      <c r="AA196" s="1"/>
      <c r="AB196" s="1">
        <v>1</v>
      </c>
    </row>
    <row r="197" spans="1:28" s="2" customFormat="1" ht="69" customHeight="1">
      <c r="A197" s="5"/>
      <c r="B197" s="1" t="s">
        <v>752</v>
      </c>
      <c r="C197" s="1" t="s">
        <v>106</v>
      </c>
      <c r="D197" s="1" t="s">
        <v>945</v>
      </c>
      <c r="E197" s="1" t="s">
        <v>793</v>
      </c>
      <c r="F197" s="1" t="s">
        <v>1</v>
      </c>
      <c r="G197" s="1" t="s">
        <v>107</v>
      </c>
      <c r="H197" s="1" t="s">
        <v>104</v>
      </c>
      <c r="I197" s="6">
        <v>750</v>
      </c>
      <c r="J197" s="6">
        <f t="shared" si="3"/>
        <v>277.77777777777777</v>
      </c>
      <c r="K197" s="1"/>
      <c r="L197" s="1"/>
      <c r="M197" s="1"/>
      <c r="N197" s="1"/>
      <c r="O197" s="1">
        <v>1</v>
      </c>
      <c r="P197" s="1"/>
      <c r="Q197" s="1">
        <v>1</v>
      </c>
      <c r="R197" s="1">
        <v>2</v>
      </c>
      <c r="S197" s="1">
        <v>2</v>
      </c>
      <c r="T197" s="1">
        <v>1</v>
      </c>
      <c r="U197" s="1">
        <v>2</v>
      </c>
      <c r="V197" s="1">
        <v>2</v>
      </c>
      <c r="W197" s="1">
        <v>1</v>
      </c>
      <c r="X197" s="1"/>
      <c r="Y197" s="1"/>
      <c r="Z197" s="1"/>
      <c r="AA197" s="1"/>
      <c r="AB197" s="1">
        <v>12</v>
      </c>
    </row>
    <row r="198" spans="1:28" s="2" customFormat="1" ht="69" customHeight="1">
      <c r="A198" s="5"/>
      <c r="B198" s="1" t="s">
        <v>753</v>
      </c>
      <c r="C198" s="1" t="s">
        <v>146</v>
      </c>
      <c r="D198" s="1" t="s">
        <v>946</v>
      </c>
      <c r="E198" s="1" t="s">
        <v>793</v>
      </c>
      <c r="F198" s="1" t="s">
        <v>34</v>
      </c>
      <c r="G198" s="1" t="s">
        <v>147</v>
      </c>
      <c r="H198" s="1" t="s">
        <v>104</v>
      </c>
      <c r="I198" s="6">
        <v>650</v>
      </c>
      <c r="J198" s="6">
        <f t="shared" si="3"/>
        <v>240.74074074074073</v>
      </c>
      <c r="K198" s="1"/>
      <c r="L198" s="1"/>
      <c r="M198" s="1"/>
      <c r="N198" s="1"/>
      <c r="O198" s="1"/>
      <c r="P198" s="1"/>
      <c r="Q198" s="1">
        <v>1</v>
      </c>
      <c r="R198" s="1"/>
      <c r="S198" s="1">
        <v>1</v>
      </c>
      <c r="T198" s="1">
        <v>2</v>
      </c>
      <c r="U198" s="1"/>
      <c r="V198" s="1"/>
      <c r="W198" s="1"/>
      <c r="X198" s="1"/>
      <c r="Y198" s="1"/>
      <c r="Z198" s="1"/>
      <c r="AA198" s="1"/>
      <c r="AB198" s="1">
        <v>4</v>
      </c>
    </row>
    <row r="199" spans="1:28" s="2" customFormat="1" ht="69" customHeight="1">
      <c r="A199" s="5"/>
      <c r="B199" s="1" t="s">
        <v>754</v>
      </c>
      <c r="C199" s="1" t="s">
        <v>119</v>
      </c>
      <c r="D199" s="1" t="s">
        <v>947</v>
      </c>
      <c r="E199" s="1" t="s">
        <v>793</v>
      </c>
      <c r="F199" s="1" t="s">
        <v>1</v>
      </c>
      <c r="G199" s="1" t="s">
        <v>121</v>
      </c>
      <c r="H199" s="1" t="s">
        <v>120</v>
      </c>
      <c r="I199" s="6">
        <v>650</v>
      </c>
      <c r="J199" s="6">
        <f t="shared" si="3"/>
        <v>240.74074074074073</v>
      </c>
      <c r="K199" s="1">
        <v>1</v>
      </c>
      <c r="L199" s="1"/>
      <c r="M199" s="1">
        <v>1</v>
      </c>
      <c r="N199" s="1">
        <v>1</v>
      </c>
      <c r="O199" s="1">
        <v>2</v>
      </c>
      <c r="P199" s="1"/>
      <c r="Q199" s="1">
        <v>1</v>
      </c>
      <c r="R199" s="1">
        <v>1</v>
      </c>
      <c r="S199" s="1"/>
      <c r="T199" s="1">
        <v>1</v>
      </c>
      <c r="U199" s="1"/>
      <c r="V199" s="1"/>
      <c r="W199" s="1"/>
      <c r="X199" s="1"/>
      <c r="Y199" s="1"/>
      <c r="Z199" s="1"/>
      <c r="AA199" s="1"/>
      <c r="AB199" s="1">
        <v>8</v>
      </c>
    </row>
    <row r="200" spans="1:28" s="2" customFormat="1" ht="69" customHeight="1">
      <c r="A200" s="5"/>
      <c r="B200" s="1" t="s">
        <v>755</v>
      </c>
      <c r="C200" s="1" t="s">
        <v>122</v>
      </c>
      <c r="D200" s="1" t="s">
        <v>947</v>
      </c>
      <c r="E200" s="1" t="s">
        <v>793</v>
      </c>
      <c r="F200" s="1" t="s">
        <v>1</v>
      </c>
      <c r="G200" s="1" t="s">
        <v>123</v>
      </c>
      <c r="H200" s="1" t="s">
        <v>120</v>
      </c>
      <c r="I200" s="6">
        <v>650</v>
      </c>
      <c r="J200" s="6">
        <f t="shared" si="3"/>
        <v>240.74074074074073</v>
      </c>
      <c r="K200" s="1"/>
      <c r="L200" s="1"/>
      <c r="M200" s="1">
        <v>1</v>
      </c>
      <c r="N200" s="1">
        <v>1</v>
      </c>
      <c r="O200" s="1">
        <v>1</v>
      </c>
      <c r="P200" s="1"/>
      <c r="Q200" s="1">
        <v>4</v>
      </c>
      <c r="R200" s="1">
        <v>1</v>
      </c>
      <c r="S200" s="1">
        <v>3</v>
      </c>
      <c r="T200" s="1"/>
      <c r="U200" s="1"/>
      <c r="V200" s="1"/>
      <c r="W200" s="1"/>
      <c r="X200" s="1"/>
      <c r="Y200" s="1"/>
      <c r="Z200" s="1"/>
      <c r="AA200" s="1"/>
      <c r="AB200" s="1">
        <v>11</v>
      </c>
    </row>
    <row r="201" spans="1:28" s="2" customFormat="1" ht="69" customHeight="1">
      <c r="A201" s="5"/>
      <c r="B201" s="1" t="s">
        <v>756</v>
      </c>
      <c r="C201" s="1" t="s">
        <v>124</v>
      </c>
      <c r="D201" s="1" t="s">
        <v>947</v>
      </c>
      <c r="E201" s="1" t="s">
        <v>793</v>
      </c>
      <c r="F201" s="1" t="s">
        <v>1</v>
      </c>
      <c r="G201" s="1" t="s">
        <v>125</v>
      </c>
      <c r="H201" s="1" t="s">
        <v>120</v>
      </c>
      <c r="I201" s="6">
        <v>650</v>
      </c>
      <c r="J201" s="6">
        <f t="shared" si="3"/>
        <v>240.74074074074073</v>
      </c>
      <c r="K201" s="1"/>
      <c r="L201" s="1"/>
      <c r="M201" s="1"/>
      <c r="N201" s="1">
        <v>1</v>
      </c>
      <c r="O201" s="1">
        <v>3</v>
      </c>
      <c r="P201" s="1">
        <v>1</v>
      </c>
      <c r="Q201" s="1">
        <v>3</v>
      </c>
      <c r="R201" s="1">
        <v>1</v>
      </c>
      <c r="S201" s="1"/>
      <c r="T201" s="1">
        <v>2</v>
      </c>
      <c r="U201" s="1"/>
      <c r="V201" s="1"/>
      <c r="W201" s="1"/>
      <c r="X201" s="1"/>
      <c r="Y201" s="1"/>
      <c r="Z201" s="1"/>
      <c r="AA201" s="1">
        <v>1</v>
      </c>
      <c r="AB201" s="1">
        <v>12</v>
      </c>
    </row>
    <row r="202" spans="1:28" s="2" customFormat="1" ht="69" customHeight="1">
      <c r="A202" s="5"/>
      <c r="B202" s="1" t="s">
        <v>757</v>
      </c>
      <c r="C202" s="1" t="s">
        <v>126</v>
      </c>
      <c r="D202" s="1" t="s">
        <v>948</v>
      </c>
      <c r="E202" s="1" t="s">
        <v>793</v>
      </c>
      <c r="F202" s="1" t="s">
        <v>1</v>
      </c>
      <c r="G202" s="1" t="s">
        <v>127</v>
      </c>
      <c r="H202" s="1" t="s">
        <v>120</v>
      </c>
      <c r="I202" s="6">
        <v>650</v>
      </c>
      <c r="J202" s="6">
        <f t="shared" si="3"/>
        <v>240.74074074074073</v>
      </c>
      <c r="K202" s="1">
        <v>1</v>
      </c>
      <c r="L202" s="1"/>
      <c r="M202" s="1">
        <v>2</v>
      </c>
      <c r="N202" s="1">
        <v>2</v>
      </c>
      <c r="O202" s="1">
        <v>4</v>
      </c>
      <c r="P202" s="1">
        <v>1</v>
      </c>
      <c r="Q202" s="1">
        <v>6</v>
      </c>
      <c r="R202" s="1">
        <v>2</v>
      </c>
      <c r="S202" s="1">
        <v>1</v>
      </c>
      <c r="T202" s="1">
        <v>1</v>
      </c>
      <c r="U202" s="1">
        <v>2</v>
      </c>
      <c r="V202" s="1">
        <v>1</v>
      </c>
      <c r="W202" s="1">
        <v>1</v>
      </c>
      <c r="X202" s="1">
        <v>1</v>
      </c>
      <c r="Y202" s="1">
        <v>1</v>
      </c>
      <c r="Z202" s="1">
        <v>1</v>
      </c>
      <c r="AA202" s="1"/>
      <c r="AB202" s="1">
        <v>27</v>
      </c>
    </row>
    <row r="203" spans="1:28" s="2" customFormat="1" ht="69" customHeight="1">
      <c r="A203" s="5"/>
      <c r="B203" s="1" t="s">
        <v>758</v>
      </c>
      <c r="C203" s="1" t="s">
        <v>128</v>
      </c>
      <c r="D203" s="1" t="s">
        <v>948</v>
      </c>
      <c r="E203" s="1" t="s">
        <v>793</v>
      </c>
      <c r="F203" s="1" t="s">
        <v>1</v>
      </c>
      <c r="G203" s="1" t="s">
        <v>129</v>
      </c>
      <c r="H203" s="1" t="s">
        <v>120</v>
      </c>
      <c r="I203" s="6">
        <v>650</v>
      </c>
      <c r="J203" s="6">
        <f t="shared" si="3"/>
        <v>240.74074074074073</v>
      </c>
      <c r="K203" s="1">
        <v>1</v>
      </c>
      <c r="L203" s="1"/>
      <c r="M203" s="1">
        <v>2</v>
      </c>
      <c r="N203" s="1">
        <v>2</v>
      </c>
      <c r="O203" s="1">
        <v>5</v>
      </c>
      <c r="P203" s="1">
        <v>2</v>
      </c>
      <c r="Q203" s="1">
        <v>7</v>
      </c>
      <c r="R203" s="1">
        <v>1</v>
      </c>
      <c r="S203" s="1">
        <v>5</v>
      </c>
      <c r="T203" s="1">
        <v>1</v>
      </c>
      <c r="U203" s="1">
        <v>3</v>
      </c>
      <c r="V203" s="1">
        <v>1</v>
      </c>
      <c r="W203" s="1">
        <v>3</v>
      </c>
      <c r="X203" s="1"/>
      <c r="Y203" s="1"/>
      <c r="Z203" s="1"/>
      <c r="AA203" s="1"/>
      <c r="AB203" s="1">
        <v>33</v>
      </c>
    </row>
    <row r="204" spans="1:28" s="2" customFormat="1" ht="69" customHeight="1">
      <c r="A204" s="5"/>
      <c r="B204" s="1" t="s">
        <v>759</v>
      </c>
      <c r="C204" s="1" t="s">
        <v>130</v>
      </c>
      <c r="D204" s="1" t="s">
        <v>948</v>
      </c>
      <c r="E204" s="1" t="s">
        <v>793</v>
      </c>
      <c r="F204" s="1" t="s">
        <v>1</v>
      </c>
      <c r="G204" s="1" t="s">
        <v>131</v>
      </c>
      <c r="H204" s="1" t="s">
        <v>120</v>
      </c>
      <c r="I204" s="6">
        <v>650</v>
      </c>
      <c r="J204" s="6">
        <f t="shared" si="3"/>
        <v>240.74074074074073</v>
      </c>
      <c r="K204" s="1">
        <v>1</v>
      </c>
      <c r="L204" s="1">
        <v>1</v>
      </c>
      <c r="M204" s="1">
        <v>1</v>
      </c>
      <c r="N204" s="1">
        <v>3</v>
      </c>
      <c r="O204" s="1">
        <v>4</v>
      </c>
      <c r="P204" s="1">
        <v>1</v>
      </c>
      <c r="Q204" s="1">
        <v>5</v>
      </c>
      <c r="R204" s="1">
        <v>1</v>
      </c>
      <c r="S204" s="1"/>
      <c r="T204" s="1"/>
      <c r="U204" s="1">
        <v>1</v>
      </c>
      <c r="V204" s="1">
        <v>1</v>
      </c>
      <c r="W204" s="1">
        <v>1</v>
      </c>
      <c r="X204" s="1">
        <v>1</v>
      </c>
      <c r="Y204" s="1"/>
      <c r="Z204" s="1"/>
      <c r="AA204" s="1"/>
      <c r="AB204" s="1">
        <v>21</v>
      </c>
    </row>
    <row r="205" spans="1:28" s="2" customFormat="1" ht="69" customHeight="1">
      <c r="A205" s="5"/>
      <c r="B205" s="1" t="s">
        <v>760</v>
      </c>
      <c r="C205" s="1" t="s">
        <v>132</v>
      </c>
      <c r="D205" s="1" t="s">
        <v>948</v>
      </c>
      <c r="E205" s="1" t="s">
        <v>793</v>
      </c>
      <c r="F205" s="1" t="s">
        <v>1</v>
      </c>
      <c r="G205" s="1" t="s">
        <v>133</v>
      </c>
      <c r="H205" s="1" t="s">
        <v>120</v>
      </c>
      <c r="I205" s="6">
        <v>650</v>
      </c>
      <c r="J205" s="6">
        <f t="shared" si="3"/>
        <v>240.74074074074073</v>
      </c>
      <c r="K205" s="1">
        <v>1</v>
      </c>
      <c r="L205" s="1">
        <v>1</v>
      </c>
      <c r="M205" s="1">
        <v>1</v>
      </c>
      <c r="N205" s="1">
        <v>1</v>
      </c>
      <c r="O205" s="1">
        <v>4</v>
      </c>
      <c r="P205" s="1">
        <v>1</v>
      </c>
      <c r="Q205" s="1">
        <v>5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>
        <v>14</v>
      </c>
    </row>
    <row r="206" spans="1:28" s="2" customFormat="1" ht="69" customHeight="1">
      <c r="A206" s="5"/>
      <c r="B206" s="1" t="s">
        <v>761</v>
      </c>
      <c r="C206" s="1" t="s">
        <v>134</v>
      </c>
      <c r="D206" s="1" t="s">
        <v>949</v>
      </c>
      <c r="E206" s="1" t="s">
        <v>337</v>
      </c>
      <c r="F206" s="1" t="s">
        <v>1</v>
      </c>
      <c r="G206" s="1" t="s">
        <v>135</v>
      </c>
      <c r="H206" s="1" t="s">
        <v>120</v>
      </c>
      <c r="I206" s="6">
        <v>650</v>
      </c>
      <c r="J206" s="6">
        <f t="shared" si="3"/>
        <v>240.74074074074073</v>
      </c>
      <c r="K206" s="1"/>
      <c r="L206" s="1"/>
      <c r="M206" s="1">
        <v>1</v>
      </c>
      <c r="N206" s="1"/>
      <c r="O206" s="1">
        <v>1</v>
      </c>
      <c r="P206" s="1"/>
      <c r="Q206" s="1"/>
      <c r="R206" s="1"/>
      <c r="S206" s="1">
        <v>1</v>
      </c>
      <c r="T206" s="1"/>
      <c r="U206" s="1"/>
      <c r="V206" s="1"/>
      <c r="W206" s="1"/>
      <c r="X206" s="1"/>
      <c r="Y206" s="1"/>
      <c r="Z206" s="1"/>
      <c r="AA206" s="1"/>
      <c r="AB206" s="1">
        <v>3</v>
      </c>
    </row>
    <row r="207" spans="1:28" s="2" customFormat="1" ht="69" customHeight="1">
      <c r="A207" s="5"/>
      <c r="B207" s="1" t="s">
        <v>762</v>
      </c>
      <c r="C207" s="1" t="s">
        <v>279</v>
      </c>
      <c r="D207" s="1" t="s">
        <v>949</v>
      </c>
      <c r="E207" s="1" t="s">
        <v>337</v>
      </c>
      <c r="F207" s="1" t="s">
        <v>1</v>
      </c>
      <c r="G207" s="1" t="s">
        <v>280</v>
      </c>
      <c r="H207" s="1" t="s">
        <v>120</v>
      </c>
      <c r="I207" s="6">
        <v>650</v>
      </c>
      <c r="J207" s="6">
        <f t="shared" si="3"/>
        <v>240.74074074074073</v>
      </c>
      <c r="K207" s="1"/>
      <c r="L207" s="1"/>
      <c r="M207" s="1"/>
      <c r="N207" s="1"/>
      <c r="O207" s="1"/>
      <c r="P207" s="1"/>
      <c r="Q207" s="1"/>
      <c r="R207" s="1"/>
      <c r="S207" s="1">
        <v>1</v>
      </c>
      <c r="T207" s="1"/>
      <c r="U207" s="1">
        <v>2</v>
      </c>
      <c r="V207" s="1"/>
      <c r="W207" s="1">
        <v>3</v>
      </c>
      <c r="X207" s="1"/>
      <c r="Y207" s="1">
        <v>1</v>
      </c>
      <c r="Z207" s="1"/>
      <c r="AA207" s="1"/>
      <c r="AB207" s="1">
        <v>7</v>
      </c>
    </row>
    <row r="208" spans="1:28" s="2" customFormat="1" ht="69" customHeight="1">
      <c r="A208" s="5"/>
      <c r="B208" s="1" t="s">
        <v>763</v>
      </c>
      <c r="C208" s="1" t="s">
        <v>423</v>
      </c>
      <c r="D208" s="1" t="s">
        <v>950</v>
      </c>
      <c r="E208" s="1" t="s">
        <v>814</v>
      </c>
      <c r="F208" s="1" t="s">
        <v>1</v>
      </c>
      <c r="G208" s="1" t="s">
        <v>424</v>
      </c>
      <c r="H208" s="1" t="s">
        <v>90</v>
      </c>
      <c r="I208" s="6">
        <v>630</v>
      </c>
      <c r="J208" s="6">
        <f t="shared" si="3"/>
        <v>233.33333333333331</v>
      </c>
      <c r="K208" s="1"/>
      <c r="L208" s="1"/>
      <c r="M208" s="1"/>
      <c r="N208" s="1"/>
      <c r="O208" s="1"/>
      <c r="P208" s="1"/>
      <c r="Q208" s="1">
        <v>2</v>
      </c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>
        <v>2</v>
      </c>
    </row>
    <row r="209" spans="1:28" s="2" customFormat="1" ht="69" customHeight="1">
      <c r="A209" s="5"/>
      <c r="B209" s="1" t="s">
        <v>764</v>
      </c>
      <c r="C209" s="1" t="s">
        <v>484</v>
      </c>
      <c r="D209" s="1" t="s">
        <v>951</v>
      </c>
      <c r="E209" s="1" t="s">
        <v>814</v>
      </c>
      <c r="F209" s="1" t="s">
        <v>29</v>
      </c>
      <c r="G209" s="1" t="s">
        <v>485</v>
      </c>
      <c r="H209" s="1" t="s">
        <v>90</v>
      </c>
      <c r="I209" s="6">
        <v>675</v>
      </c>
      <c r="J209" s="6">
        <f t="shared" si="3"/>
        <v>249.99999999999997</v>
      </c>
      <c r="K209" s="1"/>
      <c r="L209" s="1"/>
      <c r="M209" s="1"/>
      <c r="N209" s="1"/>
      <c r="O209" s="1">
        <v>1</v>
      </c>
      <c r="P209" s="1">
        <v>1</v>
      </c>
      <c r="Q209" s="1">
        <v>2</v>
      </c>
      <c r="R209" s="1">
        <v>1</v>
      </c>
      <c r="S209" s="1">
        <v>1</v>
      </c>
      <c r="T209" s="1"/>
      <c r="U209" s="1"/>
      <c r="V209" s="1"/>
      <c r="W209" s="1"/>
      <c r="X209" s="1"/>
      <c r="Y209" s="1"/>
      <c r="Z209" s="1"/>
      <c r="AA209" s="1"/>
      <c r="AB209" s="1">
        <v>6</v>
      </c>
    </row>
    <row r="210" spans="1:28" s="2" customFormat="1" ht="69" customHeight="1">
      <c r="A210" s="5"/>
      <c r="B210" s="1" t="s">
        <v>765</v>
      </c>
      <c r="C210" s="1" t="s">
        <v>446</v>
      </c>
      <c r="D210" s="1" t="s">
        <v>952</v>
      </c>
      <c r="E210" s="1" t="s">
        <v>793</v>
      </c>
      <c r="F210" s="1" t="s">
        <v>34</v>
      </c>
      <c r="G210" s="1" t="s">
        <v>447</v>
      </c>
      <c r="H210" s="1" t="s">
        <v>90</v>
      </c>
      <c r="I210" s="6">
        <v>595</v>
      </c>
      <c r="J210" s="6">
        <f t="shared" si="3"/>
        <v>220.37037037037035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>
        <v>1</v>
      </c>
      <c r="V210" s="1"/>
      <c r="W210" s="1"/>
      <c r="X210" s="1"/>
      <c r="Y210" s="1"/>
      <c r="Z210" s="1"/>
      <c r="AA210" s="1"/>
      <c r="AB210" s="1">
        <v>1</v>
      </c>
    </row>
    <row r="211" spans="1:28" s="2" customFormat="1" ht="69" customHeight="1">
      <c r="A211" s="5"/>
      <c r="B211" s="1" t="s">
        <v>766</v>
      </c>
      <c r="C211" s="1" t="s">
        <v>144</v>
      </c>
      <c r="D211" s="1" t="s">
        <v>952</v>
      </c>
      <c r="E211" s="1" t="s">
        <v>793</v>
      </c>
      <c r="F211" s="1" t="s">
        <v>34</v>
      </c>
      <c r="G211" s="1" t="s">
        <v>145</v>
      </c>
      <c r="H211" s="1" t="s">
        <v>90</v>
      </c>
      <c r="I211" s="6">
        <v>595</v>
      </c>
      <c r="J211" s="6">
        <f t="shared" si="3"/>
        <v>220.37037037037035</v>
      </c>
      <c r="K211" s="1"/>
      <c r="L211" s="1"/>
      <c r="M211" s="1"/>
      <c r="N211" s="1">
        <v>1</v>
      </c>
      <c r="O211" s="1">
        <v>1</v>
      </c>
      <c r="P211" s="1"/>
      <c r="Q211" s="1">
        <v>2</v>
      </c>
      <c r="R211" s="1">
        <v>1</v>
      </c>
      <c r="S211" s="1">
        <v>1</v>
      </c>
      <c r="T211" s="1">
        <v>3</v>
      </c>
      <c r="U211" s="1"/>
      <c r="V211" s="1">
        <v>1</v>
      </c>
      <c r="W211" s="1"/>
      <c r="X211" s="1"/>
      <c r="Y211" s="1"/>
      <c r="Z211" s="1"/>
      <c r="AA211" s="1"/>
      <c r="AB211" s="1">
        <v>10</v>
      </c>
    </row>
    <row r="212" spans="1:28" s="2" customFormat="1" ht="69" customHeight="1">
      <c r="A212" s="5"/>
      <c r="B212" s="1" t="s">
        <v>767</v>
      </c>
      <c r="C212" s="1" t="s">
        <v>450</v>
      </c>
      <c r="D212" s="1" t="s">
        <v>953</v>
      </c>
      <c r="E212" s="1" t="s">
        <v>793</v>
      </c>
      <c r="F212" s="1" t="s">
        <v>34</v>
      </c>
      <c r="G212" s="1" t="s">
        <v>451</v>
      </c>
      <c r="H212" s="1" t="s">
        <v>37</v>
      </c>
      <c r="I212" s="6">
        <v>630</v>
      </c>
      <c r="J212" s="6">
        <f t="shared" si="3"/>
        <v>233.33333333333331</v>
      </c>
      <c r="K212" s="1"/>
      <c r="L212" s="1"/>
      <c r="M212" s="1"/>
      <c r="N212" s="1"/>
      <c r="O212" s="1"/>
      <c r="P212" s="1">
        <v>1</v>
      </c>
      <c r="Q212" s="1">
        <v>1</v>
      </c>
      <c r="R212" s="1"/>
      <c r="S212" s="1">
        <v>1</v>
      </c>
      <c r="T212" s="1"/>
      <c r="U212" s="1"/>
      <c r="V212" s="1"/>
      <c r="W212" s="1"/>
      <c r="X212" s="1"/>
      <c r="Y212" s="1"/>
      <c r="Z212" s="1"/>
      <c r="AA212" s="1"/>
      <c r="AB212" s="1">
        <v>3</v>
      </c>
    </row>
    <row r="213" spans="1:28" s="2" customFormat="1" ht="69" customHeight="1">
      <c r="A213" s="5"/>
      <c r="B213" s="1" t="s">
        <v>768</v>
      </c>
      <c r="C213" s="1" t="s">
        <v>61</v>
      </c>
      <c r="D213" s="1" t="s">
        <v>954</v>
      </c>
      <c r="E213" s="1" t="s">
        <v>225</v>
      </c>
      <c r="F213" s="1" t="s">
        <v>1</v>
      </c>
      <c r="G213" s="1" t="s">
        <v>63</v>
      </c>
      <c r="H213" s="1" t="s">
        <v>62</v>
      </c>
      <c r="I213" s="6">
        <v>675</v>
      </c>
      <c r="J213" s="6">
        <f t="shared" si="3"/>
        <v>249.99999999999997</v>
      </c>
      <c r="K213" s="1"/>
      <c r="L213" s="1"/>
      <c r="M213" s="1">
        <v>1</v>
      </c>
      <c r="N213" s="1"/>
      <c r="O213" s="1">
        <v>1</v>
      </c>
      <c r="P213" s="1"/>
      <c r="Q213" s="1">
        <v>3</v>
      </c>
      <c r="R213" s="1"/>
      <c r="S213" s="1"/>
      <c r="T213" s="1"/>
      <c r="U213" s="1">
        <v>1</v>
      </c>
      <c r="V213" s="1"/>
      <c r="W213" s="1">
        <v>2</v>
      </c>
      <c r="X213" s="1"/>
      <c r="Y213" s="1"/>
      <c r="Z213" s="1"/>
      <c r="AA213" s="1"/>
      <c r="AB213" s="1">
        <v>8</v>
      </c>
    </row>
    <row r="214" spans="1:28" s="2" customFormat="1" ht="69" customHeight="1">
      <c r="A214" s="5"/>
      <c r="B214" s="1" t="s">
        <v>769</v>
      </c>
      <c r="C214" s="1" t="s">
        <v>269</v>
      </c>
      <c r="D214" s="1" t="s">
        <v>954</v>
      </c>
      <c r="E214" s="1" t="s">
        <v>225</v>
      </c>
      <c r="F214" s="1" t="s">
        <v>1</v>
      </c>
      <c r="G214" s="1" t="s">
        <v>270</v>
      </c>
      <c r="H214" s="1" t="s">
        <v>62</v>
      </c>
      <c r="I214" s="6">
        <v>675</v>
      </c>
      <c r="J214" s="6">
        <f t="shared" si="3"/>
        <v>249.99999999999997</v>
      </c>
      <c r="K214" s="1"/>
      <c r="L214" s="1"/>
      <c r="M214" s="1"/>
      <c r="N214" s="1"/>
      <c r="O214" s="1"/>
      <c r="P214" s="1"/>
      <c r="Q214" s="1">
        <v>1</v>
      </c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>
        <v>1</v>
      </c>
    </row>
    <row r="215" spans="1:28" s="2" customFormat="1" ht="69" customHeight="1">
      <c r="A215" s="5"/>
      <c r="B215" s="1" t="s">
        <v>770</v>
      </c>
      <c r="C215" s="1" t="s">
        <v>64</v>
      </c>
      <c r="D215" s="1" t="s">
        <v>954</v>
      </c>
      <c r="E215" s="1" t="s">
        <v>225</v>
      </c>
      <c r="F215" s="1" t="s">
        <v>1</v>
      </c>
      <c r="G215" s="1" t="s">
        <v>65</v>
      </c>
      <c r="H215" s="1" t="s">
        <v>62</v>
      </c>
      <c r="I215" s="6">
        <v>675</v>
      </c>
      <c r="J215" s="6">
        <f t="shared" si="3"/>
        <v>249.99999999999997</v>
      </c>
      <c r="K215" s="1"/>
      <c r="L215" s="1"/>
      <c r="M215" s="1">
        <v>1</v>
      </c>
      <c r="N215" s="1"/>
      <c r="O215" s="1">
        <v>1</v>
      </c>
      <c r="P215" s="1"/>
      <c r="Q215" s="1">
        <v>1</v>
      </c>
      <c r="R215" s="1"/>
      <c r="S215" s="1">
        <v>1</v>
      </c>
      <c r="T215" s="1"/>
      <c r="U215" s="1">
        <v>3</v>
      </c>
      <c r="V215" s="1"/>
      <c r="W215" s="1">
        <v>2</v>
      </c>
      <c r="X215" s="1"/>
      <c r="Y215" s="1">
        <v>2</v>
      </c>
      <c r="Z215" s="1"/>
      <c r="AA215" s="1">
        <v>1</v>
      </c>
      <c r="AB215" s="1">
        <v>12</v>
      </c>
    </row>
    <row r="216" spans="1:28" s="2" customFormat="1" ht="69" customHeight="1">
      <c r="A216" s="5"/>
      <c r="B216" s="1" t="s">
        <v>771</v>
      </c>
      <c r="C216" s="1" t="s">
        <v>281</v>
      </c>
      <c r="D216" s="1" t="s">
        <v>955</v>
      </c>
      <c r="E216" s="1" t="s">
        <v>793</v>
      </c>
      <c r="F216" s="1" t="s">
        <v>34</v>
      </c>
      <c r="G216" s="1" t="s">
        <v>282</v>
      </c>
      <c r="H216" s="1" t="s">
        <v>62</v>
      </c>
      <c r="I216" s="6">
        <v>695</v>
      </c>
      <c r="J216" s="6">
        <f t="shared" si="3"/>
        <v>257.40740740740739</v>
      </c>
      <c r="K216" s="1"/>
      <c r="L216" s="1"/>
      <c r="M216" s="1"/>
      <c r="N216" s="1"/>
      <c r="O216" s="1"/>
      <c r="P216" s="1"/>
      <c r="Q216" s="1"/>
      <c r="R216" s="1"/>
      <c r="S216" s="1">
        <v>1</v>
      </c>
      <c r="T216" s="1"/>
      <c r="U216" s="1"/>
      <c r="V216" s="1"/>
      <c r="W216" s="1"/>
      <c r="X216" s="1"/>
      <c r="Y216" s="1"/>
      <c r="Z216" s="1"/>
      <c r="AA216" s="1"/>
      <c r="AB216" s="1">
        <v>1</v>
      </c>
    </row>
    <row r="217" spans="1:28" s="2" customFormat="1" ht="69" customHeight="1">
      <c r="A217" s="5"/>
      <c r="B217" s="1" t="s">
        <v>772</v>
      </c>
      <c r="C217" s="1" t="s">
        <v>138</v>
      </c>
      <c r="D217" s="1" t="s">
        <v>955</v>
      </c>
      <c r="E217" s="1" t="s">
        <v>793</v>
      </c>
      <c r="F217" s="1" t="s">
        <v>34</v>
      </c>
      <c r="G217" s="1" t="s">
        <v>139</v>
      </c>
      <c r="H217" s="1" t="s">
        <v>62</v>
      </c>
      <c r="I217" s="6">
        <v>695</v>
      </c>
      <c r="J217" s="6">
        <f t="shared" si="3"/>
        <v>257.40740740740739</v>
      </c>
      <c r="K217" s="1">
        <v>1</v>
      </c>
      <c r="L217" s="1"/>
      <c r="M217" s="1">
        <v>1</v>
      </c>
      <c r="N217" s="1">
        <v>1</v>
      </c>
      <c r="O217" s="1">
        <v>2</v>
      </c>
      <c r="P217" s="1">
        <v>1</v>
      </c>
      <c r="Q217" s="1">
        <v>1</v>
      </c>
      <c r="R217" s="1"/>
      <c r="S217" s="1"/>
      <c r="T217" s="1">
        <v>1</v>
      </c>
      <c r="U217" s="1"/>
      <c r="V217" s="1"/>
      <c r="W217" s="1"/>
      <c r="X217" s="1"/>
      <c r="Y217" s="1"/>
      <c r="Z217" s="1"/>
      <c r="AA217" s="1"/>
      <c r="AB217" s="1">
        <v>8</v>
      </c>
    </row>
    <row r="218" spans="1:28" s="2" customFormat="1" ht="69" customHeight="1">
      <c r="A218" s="5"/>
      <c r="B218" s="1" t="s">
        <v>773</v>
      </c>
      <c r="C218" s="1" t="s">
        <v>140</v>
      </c>
      <c r="D218" s="1" t="s">
        <v>955</v>
      </c>
      <c r="E218" s="1" t="s">
        <v>793</v>
      </c>
      <c r="F218" s="1" t="s">
        <v>34</v>
      </c>
      <c r="G218" s="1" t="s">
        <v>141</v>
      </c>
      <c r="H218" s="1" t="s">
        <v>62</v>
      </c>
      <c r="I218" s="6">
        <v>695</v>
      </c>
      <c r="J218" s="6">
        <f t="shared" si="3"/>
        <v>257.40740740740739</v>
      </c>
      <c r="K218" s="1"/>
      <c r="L218" s="1"/>
      <c r="M218" s="1"/>
      <c r="N218" s="1"/>
      <c r="O218" s="1">
        <v>1</v>
      </c>
      <c r="P218" s="1"/>
      <c r="Q218" s="1">
        <v>2</v>
      </c>
      <c r="R218" s="1">
        <v>1</v>
      </c>
      <c r="S218" s="1"/>
      <c r="T218" s="1"/>
      <c r="U218" s="1"/>
      <c r="V218" s="1"/>
      <c r="W218" s="1"/>
      <c r="X218" s="1"/>
      <c r="Y218" s="1"/>
      <c r="Z218" s="1"/>
      <c r="AA218" s="1"/>
      <c r="AB218" s="1">
        <v>4</v>
      </c>
    </row>
    <row r="219" spans="1:28" s="2" customFormat="1" ht="69" customHeight="1">
      <c r="A219" s="5"/>
      <c r="B219" s="1" t="s">
        <v>774</v>
      </c>
      <c r="C219" s="1" t="s">
        <v>142</v>
      </c>
      <c r="D219" s="1" t="s">
        <v>955</v>
      </c>
      <c r="E219" s="1" t="s">
        <v>793</v>
      </c>
      <c r="F219" s="1" t="s">
        <v>34</v>
      </c>
      <c r="G219" s="1" t="s">
        <v>143</v>
      </c>
      <c r="H219" s="1" t="s">
        <v>62</v>
      </c>
      <c r="I219" s="6">
        <v>630</v>
      </c>
      <c r="J219" s="6">
        <f t="shared" si="3"/>
        <v>233.33333333333331</v>
      </c>
      <c r="K219" s="1"/>
      <c r="L219" s="1"/>
      <c r="M219" s="1"/>
      <c r="N219" s="1"/>
      <c r="O219" s="1">
        <v>2</v>
      </c>
      <c r="P219" s="1"/>
      <c r="Q219" s="1">
        <v>1</v>
      </c>
      <c r="R219" s="1"/>
      <c r="S219" s="1">
        <v>1</v>
      </c>
      <c r="T219" s="1"/>
      <c r="U219" s="1"/>
      <c r="V219" s="1">
        <v>2</v>
      </c>
      <c r="W219" s="1"/>
      <c r="X219" s="1"/>
      <c r="Y219" s="1"/>
      <c r="Z219" s="1"/>
      <c r="AA219" s="1"/>
      <c r="AB219" s="1">
        <v>6</v>
      </c>
    </row>
    <row r="220" spans="1:28" s="2" customFormat="1" ht="69" customHeight="1">
      <c r="A220" s="5"/>
      <c r="B220" s="1" t="s">
        <v>775</v>
      </c>
      <c r="C220" s="1" t="s">
        <v>66</v>
      </c>
      <c r="D220" s="1" t="s">
        <v>956</v>
      </c>
      <c r="E220" s="1" t="s">
        <v>818</v>
      </c>
      <c r="F220" s="1" t="s">
        <v>1</v>
      </c>
      <c r="G220" s="1" t="s">
        <v>67</v>
      </c>
      <c r="H220" s="1" t="s">
        <v>62</v>
      </c>
      <c r="I220" s="6">
        <v>750</v>
      </c>
      <c r="J220" s="6">
        <f t="shared" si="3"/>
        <v>277.77777777777777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>
        <v>1</v>
      </c>
      <c r="X220" s="1">
        <v>1</v>
      </c>
      <c r="Y220" s="1"/>
      <c r="Z220" s="1"/>
      <c r="AA220" s="1"/>
      <c r="AB220" s="1">
        <v>2</v>
      </c>
    </row>
    <row r="221" spans="1:28" s="2" customFormat="1" ht="69" customHeight="1">
      <c r="A221" s="5"/>
      <c r="B221" s="1" t="s">
        <v>776</v>
      </c>
      <c r="C221" s="1" t="s">
        <v>110</v>
      </c>
      <c r="D221" s="1" t="s">
        <v>957</v>
      </c>
      <c r="E221" s="1" t="s">
        <v>818</v>
      </c>
      <c r="F221" s="1" t="s">
        <v>1</v>
      </c>
      <c r="G221" s="1" t="s">
        <v>112</v>
      </c>
      <c r="H221" s="1" t="s">
        <v>111</v>
      </c>
      <c r="I221" s="6">
        <v>650</v>
      </c>
      <c r="J221" s="6">
        <f t="shared" si="3"/>
        <v>240.74074074074073</v>
      </c>
      <c r="K221" s="1"/>
      <c r="L221" s="1"/>
      <c r="M221" s="1"/>
      <c r="N221" s="1"/>
      <c r="O221" s="1"/>
      <c r="P221" s="1">
        <v>1</v>
      </c>
      <c r="Q221" s="1"/>
      <c r="R221" s="1"/>
      <c r="S221" s="1">
        <v>1</v>
      </c>
      <c r="T221" s="1"/>
      <c r="U221" s="1">
        <v>3</v>
      </c>
      <c r="V221" s="1">
        <v>1</v>
      </c>
      <c r="W221" s="1">
        <v>1</v>
      </c>
      <c r="X221" s="1"/>
      <c r="Y221" s="1"/>
      <c r="Z221" s="1"/>
      <c r="AA221" s="1"/>
      <c r="AB221" s="1">
        <v>7</v>
      </c>
    </row>
    <row r="222" spans="1:28" s="2" customFormat="1" ht="69" customHeight="1">
      <c r="A222" s="5"/>
      <c r="B222" s="1" t="s">
        <v>777</v>
      </c>
      <c r="C222" s="1" t="s">
        <v>113</v>
      </c>
      <c r="D222" s="1" t="s">
        <v>958</v>
      </c>
      <c r="E222" s="1" t="s">
        <v>225</v>
      </c>
      <c r="F222" s="1" t="s">
        <v>1</v>
      </c>
      <c r="G222" s="1" t="s">
        <v>114</v>
      </c>
      <c r="H222" s="1" t="s">
        <v>111</v>
      </c>
      <c r="I222" s="6">
        <v>610</v>
      </c>
      <c r="J222" s="6">
        <f t="shared" si="3"/>
        <v>225.92592592592592</v>
      </c>
      <c r="K222" s="1"/>
      <c r="L222" s="1"/>
      <c r="M222" s="1"/>
      <c r="N222" s="1"/>
      <c r="O222" s="1"/>
      <c r="P222" s="1"/>
      <c r="Q222" s="1">
        <v>1</v>
      </c>
      <c r="R222" s="1"/>
      <c r="S222" s="1">
        <v>1</v>
      </c>
      <c r="T222" s="1"/>
      <c r="U222" s="1">
        <v>1</v>
      </c>
      <c r="V222" s="1"/>
      <c r="W222" s="1">
        <v>1</v>
      </c>
      <c r="X222" s="1"/>
      <c r="Y222" s="1"/>
      <c r="Z222" s="1"/>
      <c r="AA222" s="1"/>
      <c r="AB222" s="1">
        <v>4</v>
      </c>
    </row>
    <row r="223" spans="1:28" s="2" customFormat="1" ht="69" customHeight="1">
      <c r="A223" s="5"/>
      <c r="B223" s="1" t="s">
        <v>778</v>
      </c>
      <c r="C223" s="1" t="s">
        <v>115</v>
      </c>
      <c r="D223" s="1" t="s">
        <v>959</v>
      </c>
      <c r="E223" s="1" t="s">
        <v>845</v>
      </c>
      <c r="F223" s="1" t="s">
        <v>1</v>
      </c>
      <c r="G223" s="1" t="s">
        <v>116</v>
      </c>
      <c r="H223" s="1" t="s">
        <v>111</v>
      </c>
      <c r="I223" s="6">
        <v>730</v>
      </c>
      <c r="J223" s="6">
        <f t="shared" si="3"/>
        <v>270.37037037037038</v>
      </c>
      <c r="K223" s="1"/>
      <c r="L223" s="1"/>
      <c r="M223" s="1">
        <v>1</v>
      </c>
      <c r="N223" s="1">
        <v>1</v>
      </c>
      <c r="O223" s="1">
        <v>1</v>
      </c>
      <c r="P223" s="1"/>
      <c r="Q223" s="1"/>
      <c r="R223" s="1"/>
      <c r="S223" s="1"/>
      <c r="T223" s="1"/>
      <c r="U223" s="1"/>
      <c r="V223" s="1">
        <v>1</v>
      </c>
      <c r="W223" s="1"/>
      <c r="X223" s="1">
        <v>1</v>
      </c>
      <c r="Y223" s="1"/>
      <c r="Z223" s="1">
        <v>1</v>
      </c>
      <c r="AA223" s="1">
        <v>1</v>
      </c>
      <c r="AB223" s="1">
        <v>7</v>
      </c>
    </row>
    <row r="224" spans="1:28" s="2" customFormat="1" ht="69" customHeight="1">
      <c r="A224" s="5"/>
      <c r="B224" s="1" t="s">
        <v>779</v>
      </c>
      <c r="C224" s="1" t="s">
        <v>117</v>
      </c>
      <c r="D224" s="1" t="s">
        <v>959</v>
      </c>
      <c r="E224" s="1" t="s">
        <v>845</v>
      </c>
      <c r="F224" s="1" t="s">
        <v>1</v>
      </c>
      <c r="G224" s="1" t="s">
        <v>118</v>
      </c>
      <c r="H224" s="1" t="s">
        <v>111</v>
      </c>
      <c r="I224" s="6">
        <v>730</v>
      </c>
      <c r="J224" s="6">
        <f t="shared" si="3"/>
        <v>270.37037037037038</v>
      </c>
      <c r="K224" s="1"/>
      <c r="L224" s="1"/>
      <c r="M224" s="1">
        <v>1</v>
      </c>
      <c r="N224" s="1"/>
      <c r="O224" s="1">
        <v>1</v>
      </c>
      <c r="P224" s="1"/>
      <c r="Q224" s="1"/>
      <c r="R224" s="1"/>
      <c r="S224" s="1"/>
      <c r="T224" s="1">
        <v>1</v>
      </c>
      <c r="U224" s="1">
        <v>2</v>
      </c>
      <c r="V224" s="1">
        <v>1</v>
      </c>
      <c r="W224" s="1"/>
      <c r="X224" s="1"/>
      <c r="Y224" s="1"/>
      <c r="Z224" s="1"/>
      <c r="AA224" s="1"/>
      <c r="AB224" s="1">
        <v>6</v>
      </c>
    </row>
    <row r="225" spans="1:28" s="2" customFormat="1" ht="70.900000000000006" customHeight="1">
      <c r="A225" s="1"/>
      <c r="B225" s="1" t="s">
        <v>780</v>
      </c>
      <c r="C225" s="1" t="s">
        <v>397</v>
      </c>
      <c r="D225" s="1" t="s">
        <v>960</v>
      </c>
      <c r="E225" s="1" t="s">
        <v>793</v>
      </c>
      <c r="F225" s="1" t="s">
        <v>1</v>
      </c>
      <c r="G225" s="1" t="s">
        <v>398</v>
      </c>
      <c r="H225" s="1" t="s">
        <v>2</v>
      </c>
      <c r="I225" s="6">
        <v>550</v>
      </c>
      <c r="J225" s="6">
        <f t="shared" si="3"/>
        <v>203.7037037037037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>
        <v>1</v>
      </c>
      <c r="X225" s="1"/>
      <c r="Y225" s="1"/>
      <c r="Z225" s="1"/>
      <c r="AA225" s="1"/>
      <c r="AB225" s="1">
        <v>1</v>
      </c>
    </row>
    <row r="226" spans="1:28" s="2" customFormat="1" ht="69" customHeight="1">
      <c r="A226" s="5"/>
      <c r="B226" s="1" t="s">
        <v>781</v>
      </c>
      <c r="C226" s="1" t="s">
        <v>466</v>
      </c>
      <c r="D226" s="1" t="s">
        <v>961</v>
      </c>
      <c r="E226" s="1" t="s">
        <v>793</v>
      </c>
      <c r="F226" s="1" t="s">
        <v>6</v>
      </c>
      <c r="G226" s="1" t="s">
        <v>467</v>
      </c>
      <c r="H226" s="1" t="s">
        <v>27</v>
      </c>
      <c r="I226" s="6">
        <v>750</v>
      </c>
      <c r="J226" s="6">
        <f t="shared" si="3"/>
        <v>277.77777777777777</v>
      </c>
      <c r="K226" s="1"/>
      <c r="L226" s="1"/>
      <c r="M226" s="1">
        <v>1</v>
      </c>
      <c r="N226" s="1"/>
      <c r="O226" s="1">
        <v>1</v>
      </c>
      <c r="P226" s="1">
        <v>3</v>
      </c>
      <c r="Q226" s="1">
        <v>3</v>
      </c>
      <c r="R226" s="1">
        <v>2</v>
      </c>
      <c r="S226" s="1">
        <v>1</v>
      </c>
      <c r="T226" s="1"/>
      <c r="U226" s="1"/>
      <c r="V226" s="1"/>
      <c r="W226" s="1"/>
      <c r="X226" s="1"/>
      <c r="Y226" s="1"/>
      <c r="Z226" s="1"/>
      <c r="AA226" s="1"/>
      <c r="AB226" s="1">
        <v>11</v>
      </c>
    </row>
    <row r="227" spans="1:28" s="2" customFormat="1" ht="69" customHeight="1">
      <c r="A227" s="5"/>
      <c r="B227" s="1" t="s">
        <v>782</v>
      </c>
      <c r="C227" s="1" t="s">
        <v>468</v>
      </c>
      <c r="D227" s="1" t="s">
        <v>961</v>
      </c>
      <c r="E227" s="1" t="s">
        <v>793</v>
      </c>
      <c r="F227" s="1" t="s">
        <v>6</v>
      </c>
      <c r="G227" s="1" t="s">
        <v>469</v>
      </c>
      <c r="H227" s="1" t="s">
        <v>27</v>
      </c>
      <c r="I227" s="6">
        <v>750</v>
      </c>
      <c r="J227" s="6">
        <f t="shared" si="3"/>
        <v>277.77777777777777</v>
      </c>
      <c r="K227" s="1"/>
      <c r="L227" s="1"/>
      <c r="M227" s="1">
        <v>1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>
        <v>1</v>
      </c>
    </row>
    <row r="228" spans="1:28" s="2" customFormat="1" ht="69" customHeight="1">
      <c r="A228" s="5"/>
      <c r="B228" s="1" t="s">
        <v>783</v>
      </c>
      <c r="C228" s="1" t="s">
        <v>330</v>
      </c>
      <c r="D228" s="1" t="s">
        <v>962</v>
      </c>
      <c r="E228" s="1" t="s">
        <v>338</v>
      </c>
      <c r="F228" s="1" t="s">
        <v>10</v>
      </c>
      <c r="G228" s="1" t="s">
        <v>331</v>
      </c>
      <c r="H228" s="1" t="s">
        <v>37</v>
      </c>
      <c r="I228" s="6">
        <v>850</v>
      </c>
      <c r="J228" s="6">
        <f t="shared" si="3"/>
        <v>314.81481481481478</v>
      </c>
      <c r="K228" s="1"/>
      <c r="L228" s="1"/>
      <c r="M228" s="1"/>
      <c r="N228" s="1"/>
      <c r="O228" s="1"/>
      <c r="P228" s="1"/>
      <c r="Q228" s="1"/>
      <c r="R228" s="1"/>
      <c r="S228" s="1"/>
      <c r="T228" s="1">
        <v>1</v>
      </c>
      <c r="U228" s="1"/>
      <c r="V228" s="1"/>
      <c r="W228" s="1"/>
      <c r="X228" s="1"/>
      <c r="Y228" s="1"/>
      <c r="Z228" s="1"/>
      <c r="AA228" s="1"/>
      <c r="AB228" s="1">
        <v>1</v>
      </c>
    </row>
    <row r="229" spans="1:28" s="2" customFormat="1" ht="69" customHeight="1">
      <c r="A229" s="5"/>
      <c r="B229" s="1" t="s">
        <v>784</v>
      </c>
      <c r="C229" s="1" t="s">
        <v>320</v>
      </c>
      <c r="D229" s="1" t="s">
        <v>963</v>
      </c>
      <c r="E229" s="1" t="s">
        <v>338</v>
      </c>
      <c r="F229" s="1" t="s">
        <v>31</v>
      </c>
      <c r="G229" s="1" t="s">
        <v>321</v>
      </c>
      <c r="H229" s="1" t="s">
        <v>37</v>
      </c>
      <c r="I229" s="6">
        <v>1200</v>
      </c>
      <c r="J229" s="6">
        <f t="shared" si="3"/>
        <v>444.4444444444444</v>
      </c>
      <c r="K229" s="1"/>
      <c r="L229" s="1"/>
      <c r="M229" s="1"/>
      <c r="N229" s="1"/>
      <c r="O229" s="1"/>
      <c r="P229" s="1">
        <v>1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>
        <v>1</v>
      </c>
    </row>
    <row r="230" spans="1:28" s="2" customFormat="1" ht="69" customHeight="1">
      <c r="A230" s="5"/>
      <c r="B230" s="1" t="s">
        <v>785</v>
      </c>
      <c r="C230" s="1" t="s">
        <v>332</v>
      </c>
      <c r="D230" s="1" t="s">
        <v>964</v>
      </c>
      <c r="E230" s="1" t="s">
        <v>337</v>
      </c>
      <c r="F230" s="1" t="s">
        <v>10</v>
      </c>
      <c r="G230" s="1" t="s">
        <v>333</v>
      </c>
      <c r="H230" s="1" t="s">
        <v>39</v>
      </c>
      <c r="I230" s="6">
        <v>795</v>
      </c>
      <c r="J230" s="6">
        <f t="shared" si="3"/>
        <v>294.4444444444444</v>
      </c>
      <c r="K230" s="1"/>
      <c r="L230" s="1"/>
      <c r="M230" s="1"/>
      <c r="N230" s="1"/>
      <c r="O230" s="1"/>
      <c r="P230" s="1"/>
      <c r="Q230" s="1"/>
      <c r="R230" s="1">
        <v>1</v>
      </c>
      <c r="S230" s="1"/>
      <c r="T230" s="1"/>
      <c r="U230" s="1"/>
      <c r="V230" s="1"/>
      <c r="W230" s="1"/>
      <c r="X230" s="1"/>
      <c r="Y230" s="1"/>
      <c r="Z230" s="1"/>
      <c r="AA230" s="1"/>
      <c r="AB230" s="1">
        <v>1</v>
      </c>
    </row>
    <row r="231" spans="1:28" s="2" customFormat="1" ht="69" customHeight="1">
      <c r="A231" s="5"/>
      <c r="B231" s="1" t="s">
        <v>786</v>
      </c>
      <c r="C231" s="1" t="s">
        <v>291</v>
      </c>
      <c r="D231" s="1" t="s">
        <v>965</v>
      </c>
      <c r="E231" s="1" t="s">
        <v>793</v>
      </c>
      <c r="F231" s="1" t="s">
        <v>6</v>
      </c>
      <c r="G231" s="1" t="s">
        <v>292</v>
      </c>
      <c r="H231" s="1" t="s">
        <v>20</v>
      </c>
      <c r="I231" s="6">
        <v>775</v>
      </c>
      <c r="J231" s="6">
        <f t="shared" si="3"/>
        <v>287.03703703703701</v>
      </c>
      <c r="K231" s="1"/>
      <c r="L231" s="1"/>
      <c r="M231" s="1"/>
      <c r="N231" s="1"/>
      <c r="O231" s="1"/>
      <c r="P231" s="1"/>
      <c r="Q231" s="1"/>
      <c r="R231" s="1"/>
      <c r="S231" s="1"/>
      <c r="T231" s="1">
        <v>1</v>
      </c>
      <c r="U231" s="1">
        <v>1</v>
      </c>
      <c r="V231" s="1"/>
      <c r="W231" s="1"/>
      <c r="X231" s="1"/>
      <c r="Y231" s="1"/>
      <c r="Z231" s="1"/>
      <c r="AA231" s="1"/>
      <c r="AB231" s="1">
        <v>2</v>
      </c>
    </row>
    <row r="232" spans="1:28" s="2" customFormat="1" ht="69" customHeight="1">
      <c r="A232" s="5"/>
      <c r="B232" s="1" t="s">
        <v>787</v>
      </c>
      <c r="C232" s="1" t="s">
        <v>456</v>
      </c>
      <c r="D232" s="1" t="s">
        <v>966</v>
      </c>
      <c r="E232" s="1" t="s">
        <v>820</v>
      </c>
      <c r="F232" s="1" t="s">
        <v>34</v>
      </c>
      <c r="G232" s="1" t="s">
        <v>457</v>
      </c>
      <c r="H232" s="1" t="s">
        <v>38</v>
      </c>
      <c r="I232" s="6">
        <v>675</v>
      </c>
      <c r="J232" s="6">
        <f t="shared" si="3"/>
        <v>249.99999999999997</v>
      </c>
      <c r="K232" s="1"/>
      <c r="L232" s="1"/>
      <c r="M232" s="1">
        <v>1</v>
      </c>
      <c r="N232" s="1"/>
      <c r="O232" s="1">
        <v>2</v>
      </c>
      <c r="P232" s="1">
        <v>1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>
        <v>4</v>
      </c>
    </row>
    <row r="233" spans="1:28" s="2" customFormat="1" ht="69" customHeight="1">
      <c r="A233" s="5"/>
      <c r="B233" s="1" t="s">
        <v>788</v>
      </c>
      <c r="C233" s="1" t="s">
        <v>342</v>
      </c>
      <c r="D233" s="1" t="s">
        <v>967</v>
      </c>
      <c r="E233" s="1" t="s">
        <v>5</v>
      </c>
      <c r="F233" s="1" t="s">
        <v>31</v>
      </c>
      <c r="G233" s="1" t="s">
        <v>343</v>
      </c>
      <c r="H233" s="1" t="s">
        <v>340</v>
      </c>
      <c r="I233" s="6">
        <v>1400</v>
      </c>
      <c r="J233" s="6">
        <f t="shared" si="3"/>
        <v>518.51851851851848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>
        <v>1</v>
      </c>
      <c r="Z233" s="1"/>
      <c r="AA233" s="1"/>
      <c r="AB233" s="1">
        <v>1</v>
      </c>
    </row>
    <row r="234" spans="1:28" s="2" customFormat="1" ht="69" customHeight="1">
      <c r="A234" s="5"/>
      <c r="B234" s="1" t="s">
        <v>789</v>
      </c>
      <c r="C234" s="1" t="s">
        <v>322</v>
      </c>
      <c r="D234" s="1" t="s">
        <v>968</v>
      </c>
      <c r="E234" s="1" t="s">
        <v>337</v>
      </c>
      <c r="F234" s="1" t="s">
        <v>31</v>
      </c>
      <c r="G234" s="1" t="s">
        <v>323</v>
      </c>
      <c r="H234" s="1" t="s">
        <v>39</v>
      </c>
      <c r="I234" s="6">
        <v>930</v>
      </c>
      <c r="J234" s="6">
        <f t="shared" si="3"/>
        <v>344.4444444444444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>
        <v>1</v>
      </c>
      <c r="Y234" s="1"/>
      <c r="Z234" s="1"/>
      <c r="AA234" s="1"/>
      <c r="AB234" s="1">
        <v>1</v>
      </c>
    </row>
    <row r="235" spans="1:28">
      <c r="AB235" s="3">
        <f>SUM(AB3:AB234)</f>
        <v>1321</v>
      </c>
    </row>
  </sheetData>
  <autoFilter ref="A2:AB235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2026-04-07T08:11:09Z</dcterms:created>
  <dcterms:modified xsi:type="dcterms:W3CDTF">2026-04-17T08:05:27Z</dcterms:modified>
</cp:coreProperties>
</file>